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P.20-R1(2013)" sheetId="1" r:id="rId1"/>
    <sheet name="P.20-R2(2013)" sheetId="2" r:id="rId2"/>
    <sheet name="P.20-เม.ย.58" sheetId="3" r:id="rId3"/>
    <sheet name="P.20-พ.ค.58" sheetId="4" r:id="rId4"/>
  </sheets>
  <definedNames/>
  <calcPr fullCalcOnLoad="1"/>
</workbook>
</file>

<file path=xl/sharedStrings.xml><?xml version="1.0" encoding="utf-8"?>
<sst xmlns="http://schemas.openxmlformats.org/spreadsheetml/2006/main" count="149" uniqueCount="17">
  <si>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</si>
  <si>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</si>
  <si>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</si>
  <si>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</si>
  <si>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</si>
  <si>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</si>
  <si>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</si>
  <si>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</si>
  <si>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</si>
  <si>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( 15 พ.ค.2557)</t>
    </r>
  </si>
  <si>
    <t>R1 (1 Apr,2013 - 27 Jul,2013)</t>
  </si>
  <si>
    <t>R2 (28 Jul,2013 - 31 Mar,2014)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</si>
  <si>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</si>
  <si>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( 7 เม.ย.2558)</t>
    </r>
  </si>
  <si>
    <t>ใช้ตั้งแต่เดือนเมษายน 2558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</si>
  <si>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( 15 พ.ค.2558)</t>
    </r>
  </si>
  <si>
    <t>ใช้ตั้งแต่เดือนพฤษภาคม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</si>
</sst>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8" fillId="0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1"/>
  <sheetViews>
    <sheetView workbookViewId="0" topLeftCell="A1">
      <selection activeCell="Q13" sqref="Q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1"/>
      <c r="P2" s="61"/>
      <c r="Q2" s="3"/>
      <c r="R2" s="3"/>
      <c r="S2" s="3"/>
      <c r="T2" s="3"/>
    </row>
    <row r="3" spans="1:20" ht="22.5" customHeight="1">
      <c r="A3" s="5" t="s">
        <v>10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41" t="s">
        <v>8</v>
      </c>
      <c r="Q5" s="3"/>
      <c r="R5" s="4" t="s">
        <v>7</v>
      </c>
      <c r="S5" s="3"/>
      <c r="T5" s="3"/>
    </row>
    <row r="6" spans="1:20" ht="16.5" customHeight="1">
      <c r="A6" s="9">
        <v>379.8</v>
      </c>
      <c r="B6" s="10">
        <f>A6-379.9</f>
        <v>-0.0999999999999659</v>
      </c>
      <c r="C6" s="11">
        <v>0</v>
      </c>
      <c r="D6" s="12">
        <f>A55+0.01</f>
        <v>380.29999999999956</v>
      </c>
      <c r="E6" s="13">
        <f>D6-379.9</f>
        <v>0.39999999999957936</v>
      </c>
      <c r="F6" s="14">
        <f>+C55+$N$10/10</f>
        <v>1.0000000000000007</v>
      </c>
      <c r="G6" s="12">
        <f>D55+0.01</f>
        <v>380.7999999999991</v>
      </c>
      <c r="H6" s="13">
        <f>G6-379.9</f>
        <v>0.8999999999991246</v>
      </c>
      <c r="I6" s="40"/>
      <c r="J6" s="12">
        <f>G55+0.01</f>
        <v>381.29999999999865</v>
      </c>
      <c r="K6" s="13">
        <f>J6-379.9</f>
        <v>1.3999999999986699</v>
      </c>
      <c r="L6" s="48"/>
      <c r="M6" s="4">
        <v>379.8</v>
      </c>
      <c r="N6" s="3">
        <v>0.1</v>
      </c>
      <c r="O6" s="3"/>
      <c r="P6" s="15">
        <f>M6-P1</f>
        <v>-0.0999999999999659</v>
      </c>
      <c r="Q6" s="3"/>
      <c r="R6" s="42">
        <v>0</v>
      </c>
      <c r="S6" s="3"/>
      <c r="T6" s="3"/>
    </row>
    <row r="7" spans="1:20" ht="16.5" customHeight="1">
      <c r="A7" s="16">
        <f aca="true" t="shared" si="0" ref="A7:A38">A6+0.01</f>
        <v>379.81</v>
      </c>
      <c r="B7" s="17">
        <f aca="true" t="shared" si="1" ref="B7:B38">+B6+0.01</f>
        <v>-0.0899999999999659</v>
      </c>
      <c r="C7" s="18">
        <f aca="true" t="shared" si="2" ref="C7:C16">+C6+$N$6/10</f>
        <v>0.01</v>
      </c>
      <c r="D7" s="19">
        <f aca="true" t="shared" si="3" ref="D7:D38">D6+0.01</f>
        <v>380.30999999999955</v>
      </c>
      <c r="E7" s="17">
        <f aca="true" t="shared" si="4" ref="E7:E38">+E6+0.01</f>
        <v>0.40999999999957937</v>
      </c>
      <c r="F7" s="18">
        <f aca="true" t="shared" si="5" ref="F7:F16">+F6+$N$11/10</f>
        <v>1.0400000000000007</v>
      </c>
      <c r="G7" s="19">
        <f aca="true" t="shared" si="6" ref="G7:G38">G6+0.01</f>
        <v>380.8099999999991</v>
      </c>
      <c r="H7" s="17">
        <f aca="true" t="shared" si="7" ref="H7:H38">+H6+0.01</f>
        <v>0.9099999999991246</v>
      </c>
      <c r="I7" s="18"/>
      <c r="J7" s="19">
        <f aca="true" t="shared" si="8" ref="J7:J38">J6+0.01</f>
        <v>381.30999999999864</v>
      </c>
      <c r="K7" s="17">
        <f aca="true" t="shared" si="9" ref="K7:K38">+K6+0.01</f>
        <v>1.4099999999986699</v>
      </c>
      <c r="L7" s="47"/>
      <c r="M7" s="4">
        <f aca="true" t="shared" si="10" ref="M7:M13">M6+0.1</f>
        <v>379.90000000000003</v>
      </c>
      <c r="N7" s="3">
        <v>0.1</v>
      </c>
      <c r="O7" s="3"/>
      <c r="P7" s="15">
        <f aca="true" t="shared" si="11" ref="P7:P13">P6+0.1</f>
        <v>3.4111602431607935E-14</v>
      </c>
      <c r="Q7" s="3"/>
      <c r="R7" s="42">
        <f aca="true" t="shared" si="12" ref="R7:R13">R6+N6</f>
        <v>0.1</v>
      </c>
      <c r="S7" s="3"/>
      <c r="T7" s="3"/>
    </row>
    <row r="8" spans="1:20" ht="16.5" customHeight="1">
      <c r="A8" s="16">
        <f t="shared" si="0"/>
        <v>379.82</v>
      </c>
      <c r="B8" s="17">
        <f t="shared" si="1"/>
        <v>-0.0799999999999659</v>
      </c>
      <c r="C8" s="18">
        <f t="shared" si="2"/>
        <v>0.02</v>
      </c>
      <c r="D8" s="19">
        <f t="shared" si="3"/>
        <v>380.31999999999954</v>
      </c>
      <c r="E8" s="17">
        <f t="shared" si="4"/>
        <v>0.4199999999995794</v>
      </c>
      <c r="F8" s="18">
        <f t="shared" si="5"/>
        <v>1.0800000000000007</v>
      </c>
      <c r="G8" s="19">
        <f t="shared" si="6"/>
        <v>380.8199999999991</v>
      </c>
      <c r="H8" s="17">
        <f t="shared" si="7"/>
        <v>0.9199999999991246</v>
      </c>
      <c r="I8" s="18"/>
      <c r="J8" s="19">
        <f t="shared" si="8"/>
        <v>381.31999999999863</v>
      </c>
      <c r="K8" s="17">
        <f t="shared" si="9"/>
        <v>1.4199999999986699</v>
      </c>
      <c r="L8" s="47"/>
      <c r="M8" s="20">
        <f t="shared" si="10"/>
        <v>380.00000000000006</v>
      </c>
      <c r="N8" s="3">
        <v>0.2</v>
      </c>
      <c r="O8" s="3"/>
      <c r="P8" s="15">
        <f t="shared" si="11"/>
        <v>0.10000000000003412</v>
      </c>
      <c r="Q8" s="3"/>
      <c r="R8" s="42">
        <f t="shared" si="12"/>
        <v>0.2</v>
      </c>
      <c r="S8" s="3"/>
      <c r="T8" s="3"/>
    </row>
    <row r="9" spans="1:20" ht="16.5" customHeight="1">
      <c r="A9" s="16">
        <f t="shared" si="0"/>
        <v>379.83</v>
      </c>
      <c r="B9" s="17">
        <f t="shared" si="1"/>
        <v>-0.06999999999996591</v>
      </c>
      <c r="C9" s="18">
        <f t="shared" si="2"/>
        <v>0.03</v>
      </c>
      <c r="D9" s="19">
        <f t="shared" si="3"/>
        <v>380.32999999999953</v>
      </c>
      <c r="E9" s="17">
        <f t="shared" si="4"/>
        <v>0.4299999999995794</v>
      </c>
      <c r="F9" s="18">
        <f t="shared" si="5"/>
        <v>1.1200000000000008</v>
      </c>
      <c r="G9" s="19">
        <f t="shared" si="6"/>
        <v>380.8299999999991</v>
      </c>
      <c r="H9" s="17">
        <f t="shared" si="7"/>
        <v>0.9299999999991246</v>
      </c>
      <c r="I9" s="18"/>
      <c r="J9" s="19">
        <f t="shared" si="8"/>
        <v>381.3299999999986</v>
      </c>
      <c r="K9" s="17">
        <f t="shared" si="9"/>
        <v>1.42999999999867</v>
      </c>
      <c r="L9" s="47"/>
      <c r="M9" s="4">
        <f t="shared" si="10"/>
        <v>380.1000000000001</v>
      </c>
      <c r="N9" s="3">
        <v>0.2</v>
      </c>
      <c r="O9" s="3"/>
      <c r="P9" s="15">
        <f t="shared" si="11"/>
        <v>0.20000000000003412</v>
      </c>
      <c r="Q9" s="3"/>
      <c r="R9" s="42">
        <f t="shared" si="12"/>
        <v>0.4</v>
      </c>
      <c r="S9" s="3"/>
      <c r="T9" s="3"/>
    </row>
    <row r="10" spans="1:20" ht="16.5" customHeight="1">
      <c r="A10" s="16">
        <f t="shared" si="0"/>
        <v>379.84</v>
      </c>
      <c r="B10" s="17">
        <f t="shared" si="1"/>
        <v>-0.05999999999996591</v>
      </c>
      <c r="C10" s="18">
        <f t="shared" si="2"/>
        <v>0.04</v>
      </c>
      <c r="D10" s="19">
        <f t="shared" si="3"/>
        <v>380.3399999999995</v>
      </c>
      <c r="E10" s="17">
        <f t="shared" si="4"/>
        <v>0.4399999999995794</v>
      </c>
      <c r="F10" s="18">
        <f t="shared" si="5"/>
        <v>1.1600000000000008</v>
      </c>
      <c r="G10" s="19">
        <f t="shared" si="6"/>
        <v>380.83999999999907</v>
      </c>
      <c r="H10" s="17">
        <f t="shared" si="7"/>
        <v>0.9399999999991246</v>
      </c>
      <c r="I10" s="18"/>
      <c r="J10" s="19">
        <f t="shared" si="8"/>
        <v>381.3399999999986</v>
      </c>
      <c r="K10" s="17">
        <f t="shared" si="9"/>
        <v>1.43999999999867</v>
      </c>
      <c r="L10" s="47"/>
      <c r="M10" s="4">
        <f t="shared" si="10"/>
        <v>380.2000000000001</v>
      </c>
      <c r="N10" s="3">
        <v>0.4</v>
      </c>
      <c r="O10" s="3"/>
      <c r="P10" s="15">
        <f t="shared" si="11"/>
        <v>0.30000000000003413</v>
      </c>
      <c r="Q10" s="3"/>
      <c r="R10" s="42">
        <f t="shared" si="12"/>
        <v>0.6000000000000001</v>
      </c>
      <c r="S10" s="3"/>
      <c r="T10" s="3"/>
    </row>
    <row r="11" spans="1:20" ht="16.5" customHeight="1">
      <c r="A11" s="16">
        <f t="shared" si="0"/>
        <v>379.84999999999997</v>
      </c>
      <c r="B11" s="17">
        <f t="shared" si="1"/>
        <v>-0.049999999999965905</v>
      </c>
      <c r="C11" s="18">
        <f t="shared" si="2"/>
        <v>0.05</v>
      </c>
      <c r="D11" s="19">
        <f t="shared" si="3"/>
        <v>380.3499999999995</v>
      </c>
      <c r="E11" s="17">
        <f t="shared" si="4"/>
        <v>0.4499999999995794</v>
      </c>
      <c r="F11" s="18">
        <f t="shared" si="5"/>
        <v>1.2000000000000008</v>
      </c>
      <c r="G11" s="19">
        <f t="shared" si="6"/>
        <v>380.84999999999906</v>
      </c>
      <c r="H11" s="17">
        <f t="shared" si="7"/>
        <v>0.9499999999991247</v>
      </c>
      <c r="I11" s="18"/>
      <c r="J11" s="19">
        <f t="shared" si="8"/>
        <v>381.3499999999986</v>
      </c>
      <c r="K11" s="17">
        <f t="shared" si="9"/>
        <v>1.44999999999867</v>
      </c>
      <c r="L11" s="47"/>
      <c r="M11" s="4">
        <f t="shared" si="10"/>
        <v>380.3000000000001</v>
      </c>
      <c r="N11" s="3">
        <v>0.4</v>
      </c>
      <c r="O11" s="3"/>
      <c r="P11" s="15">
        <f t="shared" si="11"/>
        <v>0.4000000000000341</v>
      </c>
      <c r="Q11" s="3"/>
      <c r="R11" s="42">
        <f t="shared" si="12"/>
        <v>1</v>
      </c>
      <c r="S11" s="3"/>
      <c r="T11" s="3"/>
    </row>
    <row r="12" spans="1:20" ht="16.5" customHeight="1">
      <c r="A12" s="16">
        <f t="shared" si="0"/>
        <v>379.85999999999996</v>
      </c>
      <c r="B12" s="17">
        <f t="shared" si="1"/>
        <v>-0.0399999999999659</v>
      </c>
      <c r="C12" s="18">
        <f t="shared" si="2"/>
        <v>0.060000000000000005</v>
      </c>
      <c r="D12" s="19">
        <f t="shared" si="3"/>
        <v>380.3599999999995</v>
      </c>
      <c r="E12" s="17">
        <f t="shared" si="4"/>
        <v>0.4599999999995794</v>
      </c>
      <c r="F12" s="18">
        <f t="shared" si="5"/>
        <v>1.2400000000000009</v>
      </c>
      <c r="G12" s="19">
        <f t="shared" si="6"/>
        <v>380.85999999999905</v>
      </c>
      <c r="H12" s="17">
        <f t="shared" si="7"/>
        <v>0.9599999999991247</v>
      </c>
      <c r="I12" s="18"/>
      <c r="J12" s="19">
        <f t="shared" si="8"/>
        <v>381.3599999999986</v>
      </c>
      <c r="K12" s="17">
        <f t="shared" si="9"/>
        <v>1.45999999999867</v>
      </c>
      <c r="L12" s="47"/>
      <c r="M12" s="4">
        <f t="shared" si="10"/>
        <v>380.40000000000015</v>
      </c>
      <c r="N12" s="3">
        <v>0.4</v>
      </c>
      <c r="O12" s="3"/>
      <c r="P12" s="15">
        <f t="shared" si="11"/>
        <v>0.5000000000000341</v>
      </c>
      <c r="Q12" s="3"/>
      <c r="R12" s="42">
        <f t="shared" si="12"/>
        <v>1.4</v>
      </c>
      <c r="S12" s="3"/>
      <c r="T12" s="3"/>
    </row>
    <row r="13" spans="1:20" ht="16.5" customHeight="1">
      <c r="A13" s="16">
        <f t="shared" si="0"/>
        <v>379.86999999999995</v>
      </c>
      <c r="B13" s="17">
        <f t="shared" si="1"/>
        <v>-0.0299999999999659</v>
      </c>
      <c r="C13" s="18">
        <f t="shared" si="2"/>
        <v>0.07</v>
      </c>
      <c r="D13" s="19">
        <f t="shared" si="3"/>
        <v>380.3699999999995</v>
      </c>
      <c r="E13" s="17">
        <f t="shared" si="4"/>
        <v>0.4699999999995794</v>
      </c>
      <c r="F13" s="18">
        <f t="shared" si="5"/>
        <v>1.280000000000001</v>
      </c>
      <c r="G13" s="19">
        <f t="shared" si="6"/>
        <v>380.86999999999904</v>
      </c>
      <c r="H13" s="17">
        <f t="shared" si="7"/>
        <v>0.9699999999991247</v>
      </c>
      <c r="I13" s="18"/>
      <c r="J13" s="19">
        <f t="shared" si="8"/>
        <v>381.3699999999986</v>
      </c>
      <c r="K13" s="17">
        <f t="shared" si="9"/>
        <v>1.46999999999867</v>
      </c>
      <c r="L13" s="47"/>
      <c r="M13" s="4">
        <f t="shared" si="10"/>
        <v>380.50000000000017</v>
      </c>
      <c r="N13" s="3"/>
      <c r="O13" s="3"/>
      <c r="P13" s="15">
        <f t="shared" si="11"/>
        <v>0.6000000000000341</v>
      </c>
      <c r="Q13" s="3"/>
      <c r="R13" s="42">
        <f t="shared" si="12"/>
        <v>1.7999999999999998</v>
      </c>
      <c r="S13" s="3"/>
      <c r="T13" s="3"/>
    </row>
    <row r="14" spans="1:20" ht="16.5" customHeight="1">
      <c r="A14" s="16">
        <f t="shared" si="0"/>
        <v>379.87999999999994</v>
      </c>
      <c r="B14" s="17">
        <f t="shared" si="1"/>
        <v>-0.0199999999999659</v>
      </c>
      <c r="C14" s="18">
        <f t="shared" si="2"/>
        <v>0.08</v>
      </c>
      <c r="D14" s="19">
        <f t="shared" si="3"/>
        <v>380.3799999999995</v>
      </c>
      <c r="E14" s="17">
        <f t="shared" si="4"/>
        <v>0.47999999999957943</v>
      </c>
      <c r="F14" s="18">
        <f t="shared" si="5"/>
        <v>1.320000000000001</v>
      </c>
      <c r="G14" s="19">
        <f t="shared" si="6"/>
        <v>380.87999999999903</v>
      </c>
      <c r="H14" s="17">
        <f t="shared" si="7"/>
        <v>0.9799999999991247</v>
      </c>
      <c r="I14" s="18"/>
      <c r="J14" s="19">
        <f t="shared" si="8"/>
        <v>381.3799999999986</v>
      </c>
      <c r="K14" s="17">
        <f t="shared" si="9"/>
        <v>1.47999999999867</v>
      </c>
      <c r="L14" s="47"/>
      <c r="M14" s="49"/>
      <c r="N14" s="50"/>
      <c r="O14" s="50"/>
      <c r="P14" s="51"/>
      <c r="Q14" s="50"/>
      <c r="R14" s="49"/>
      <c r="S14" s="3"/>
      <c r="T14" s="3"/>
    </row>
    <row r="15" spans="1:20" ht="16.5" customHeight="1">
      <c r="A15" s="16">
        <f t="shared" si="0"/>
        <v>379.88999999999993</v>
      </c>
      <c r="B15" s="17">
        <f t="shared" si="1"/>
        <v>-0.009999999999965899</v>
      </c>
      <c r="C15" s="18">
        <f t="shared" si="2"/>
        <v>0.09</v>
      </c>
      <c r="D15" s="19">
        <f t="shared" si="3"/>
        <v>380.3899999999995</v>
      </c>
      <c r="E15" s="17">
        <f t="shared" si="4"/>
        <v>0.48999999999957944</v>
      </c>
      <c r="F15" s="18">
        <f t="shared" si="5"/>
        <v>1.360000000000001</v>
      </c>
      <c r="G15" s="19">
        <f t="shared" si="6"/>
        <v>380.889999999999</v>
      </c>
      <c r="H15" s="17">
        <f t="shared" si="7"/>
        <v>0.9899999999991247</v>
      </c>
      <c r="I15" s="18"/>
      <c r="J15" s="19">
        <f t="shared" si="8"/>
        <v>381.38999999999857</v>
      </c>
      <c r="K15" s="17">
        <f t="shared" si="9"/>
        <v>1.48999999999867</v>
      </c>
      <c r="L15" s="47"/>
      <c r="M15" s="49"/>
      <c r="N15" s="50"/>
      <c r="O15" s="50"/>
      <c r="P15" s="51"/>
      <c r="Q15" s="50"/>
      <c r="R15" s="49"/>
      <c r="S15" s="3"/>
      <c r="T15" s="3"/>
    </row>
    <row r="16" spans="1:20" ht="16.5" customHeight="1">
      <c r="A16" s="21">
        <f t="shared" si="0"/>
        <v>379.8999999999999</v>
      </c>
      <c r="B16" s="22">
        <f t="shared" si="1"/>
        <v>3.4101194090752074E-14</v>
      </c>
      <c r="C16" s="23">
        <f t="shared" si="2"/>
        <v>0.09999999999999999</v>
      </c>
      <c r="D16" s="24">
        <f t="shared" si="3"/>
        <v>380.39999999999947</v>
      </c>
      <c r="E16" s="22">
        <f t="shared" si="4"/>
        <v>0.49999999999957945</v>
      </c>
      <c r="F16" s="23">
        <f t="shared" si="5"/>
        <v>1.400000000000001</v>
      </c>
      <c r="G16" s="21">
        <f t="shared" si="6"/>
        <v>380.899999999999</v>
      </c>
      <c r="H16" s="25">
        <f t="shared" si="7"/>
        <v>0.9999999999991247</v>
      </c>
      <c r="I16" s="23"/>
      <c r="J16" s="24">
        <f t="shared" si="8"/>
        <v>381.39999999999856</v>
      </c>
      <c r="K16" s="22">
        <f t="shared" si="9"/>
        <v>1.49999999999867</v>
      </c>
      <c r="L16" s="45"/>
      <c r="M16" s="49"/>
      <c r="N16" s="50"/>
      <c r="O16" s="50"/>
      <c r="P16" s="51"/>
      <c r="Q16" s="50"/>
      <c r="R16" s="49"/>
      <c r="S16" s="3"/>
      <c r="T16" s="3"/>
    </row>
    <row r="17" spans="1:20" ht="16.5" customHeight="1">
      <c r="A17" s="27">
        <f t="shared" si="0"/>
        <v>379.9099999999999</v>
      </c>
      <c r="B17" s="28">
        <f t="shared" si="1"/>
        <v>0.010000000000034101</v>
      </c>
      <c r="C17" s="29">
        <f aca="true" t="shared" si="13" ref="C17:C26">+C16+$N$7/10</f>
        <v>0.10999999999999999</v>
      </c>
      <c r="D17" s="30">
        <f t="shared" si="3"/>
        <v>380.40999999999946</v>
      </c>
      <c r="E17" s="28">
        <f t="shared" si="4"/>
        <v>0.5099999999995795</v>
      </c>
      <c r="F17" s="14">
        <f>+F16+$N$12/10</f>
        <v>1.440000000000001</v>
      </c>
      <c r="G17" s="30">
        <f t="shared" si="6"/>
        <v>380.909999999999</v>
      </c>
      <c r="H17" s="28">
        <f t="shared" si="7"/>
        <v>1.0099999999991247</v>
      </c>
      <c r="I17" s="14"/>
      <c r="J17" s="30">
        <f t="shared" si="8"/>
        <v>381.40999999999855</v>
      </c>
      <c r="K17" s="28">
        <f t="shared" si="9"/>
        <v>1.50999999999867</v>
      </c>
      <c r="L17" s="46"/>
      <c r="M17" s="49"/>
      <c r="N17" s="50"/>
      <c r="O17" s="50"/>
      <c r="P17" s="51"/>
      <c r="Q17" s="50"/>
      <c r="R17" s="49"/>
      <c r="S17" s="3"/>
      <c r="T17" s="3"/>
    </row>
    <row r="18" spans="1:20" ht="16.5" customHeight="1">
      <c r="A18" s="16">
        <f t="shared" si="0"/>
        <v>379.9199999999999</v>
      </c>
      <c r="B18" s="17">
        <f t="shared" si="1"/>
        <v>0.0200000000000341</v>
      </c>
      <c r="C18" s="18">
        <f t="shared" si="13"/>
        <v>0.11999999999999998</v>
      </c>
      <c r="D18" s="19">
        <f t="shared" si="3"/>
        <v>380.41999999999945</v>
      </c>
      <c r="E18" s="17">
        <f t="shared" si="4"/>
        <v>0.5199999999995795</v>
      </c>
      <c r="F18" s="18">
        <f aca="true" t="shared" si="14" ref="F18:F26">+F17+$N$12/10</f>
        <v>1.480000000000001</v>
      </c>
      <c r="G18" s="19">
        <f t="shared" si="6"/>
        <v>380.919999999999</v>
      </c>
      <c r="H18" s="17">
        <f t="shared" si="7"/>
        <v>1.0199999999991247</v>
      </c>
      <c r="I18" s="18"/>
      <c r="J18" s="19">
        <f t="shared" si="8"/>
        <v>381.41999999999854</v>
      </c>
      <c r="K18" s="17">
        <f t="shared" si="9"/>
        <v>1.51999999999867</v>
      </c>
      <c r="L18" s="47"/>
      <c r="M18" s="49"/>
      <c r="N18" s="52"/>
      <c r="O18" s="50"/>
      <c r="P18" s="51"/>
      <c r="Q18" s="50"/>
      <c r="R18" s="49"/>
      <c r="S18" s="3"/>
      <c r="T18" s="3"/>
    </row>
    <row r="19" spans="1:20" ht="16.5" customHeight="1">
      <c r="A19" s="16">
        <f t="shared" si="0"/>
        <v>379.9299999999999</v>
      </c>
      <c r="B19" s="17">
        <f t="shared" si="1"/>
        <v>0.030000000000034104</v>
      </c>
      <c r="C19" s="18">
        <f t="shared" si="13"/>
        <v>0.12999999999999998</v>
      </c>
      <c r="D19" s="19">
        <f t="shared" si="3"/>
        <v>380.42999999999944</v>
      </c>
      <c r="E19" s="17">
        <f t="shared" si="4"/>
        <v>0.5299999999995795</v>
      </c>
      <c r="F19" s="18">
        <f t="shared" si="14"/>
        <v>1.5200000000000011</v>
      </c>
      <c r="G19" s="19">
        <f t="shared" si="6"/>
        <v>380.929999999999</v>
      </c>
      <c r="H19" s="17">
        <f t="shared" si="7"/>
        <v>1.0299999999991247</v>
      </c>
      <c r="I19" s="18"/>
      <c r="J19" s="19">
        <f t="shared" si="8"/>
        <v>381.42999999999853</v>
      </c>
      <c r="K19" s="17">
        <f t="shared" si="9"/>
        <v>1.52999999999867</v>
      </c>
      <c r="L19" s="47"/>
      <c r="M19" s="49"/>
      <c r="N19" s="52"/>
      <c r="O19" s="50"/>
      <c r="P19" s="51"/>
      <c r="Q19" s="50"/>
      <c r="R19" s="49"/>
      <c r="S19" s="3"/>
      <c r="T19" s="3"/>
    </row>
    <row r="20" spans="1:20" ht="16.5" customHeight="1">
      <c r="A20" s="16">
        <f t="shared" si="0"/>
        <v>379.9399999999999</v>
      </c>
      <c r="B20" s="17">
        <f t="shared" si="1"/>
        <v>0.040000000000034105</v>
      </c>
      <c r="C20" s="18">
        <f t="shared" si="13"/>
        <v>0.13999999999999999</v>
      </c>
      <c r="D20" s="19">
        <f t="shared" si="3"/>
        <v>380.43999999999943</v>
      </c>
      <c r="E20" s="17">
        <f t="shared" si="4"/>
        <v>0.5399999999995795</v>
      </c>
      <c r="F20" s="18">
        <f t="shared" si="14"/>
        <v>1.5600000000000012</v>
      </c>
      <c r="G20" s="16">
        <f t="shared" si="6"/>
        <v>380.939999999999</v>
      </c>
      <c r="H20" s="33">
        <f t="shared" si="7"/>
        <v>1.0399999999991247</v>
      </c>
      <c r="I20" s="18"/>
      <c r="J20" s="19">
        <f t="shared" si="8"/>
        <v>381.4399999999985</v>
      </c>
      <c r="K20" s="17">
        <f t="shared" si="9"/>
        <v>1.53999999999867</v>
      </c>
      <c r="L20" s="47"/>
      <c r="M20" s="49"/>
      <c r="N20" s="52"/>
      <c r="O20" s="50"/>
      <c r="P20" s="51"/>
      <c r="Q20" s="50"/>
      <c r="R20" s="49"/>
      <c r="S20" s="3"/>
      <c r="T20" s="3"/>
    </row>
    <row r="21" spans="1:20" ht="16.5" customHeight="1">
      <c r="A21" s="16">
        <f t="shared" si="0"/>
        <v>379.9499999999999</v>
      </c>
      <c r="B21" s="17">
        <f t="shared" si="1"/>
        <v>0.05000000000003411</v>
      </c>
      <c r="C21" s="18">
        <f t="shared" si="13"/>
        <v>0.15</v>
      </c>
      <c r="D21" s="19">
        <f t="shared" si="3"/>
        <v>380.4499999999994</v>
      </c>
      <c r="E21" s="17">
        <f t="shared" si="4"/>
        <v>0.5499999999995795</v>
      </c>
      <c r="F21" s="18">
        <f t="shared" si="14"/>
        <v>1.6000000000000012</v>
      </c>
      <c r="G21" s="19">
        <f t="shared" si="6"/>
        <v>380.94999999999897</v>
      </c>
      <c r="H21" s="17">
        <f t="shared" si="7"/>
        <v>1.0499999999991247</v>
      </c>
      <c r="I21" s="18"/>
      <c r="J21" s="19">
        <f t="shared" si="8"/>
        <v>381.4499999999985</v>
      </c>
      <c r="K21" s="17">
        <f t="shared" si="9"/>
        <v>1.54999999999867</v>
      </c>
      <c r="L21" s="47"/>
      <c r="M21" s="49"/>
      <c r="N21" s="52"/>
      <c r="O21" s="50"/>
      <c r="P21" s="51"/>
      <c r="Q21" s="50"/>
      <c r="R21" s="49"/>
      <c r="S21" s="3"/>
      <c r="T21" s="3"/>
    </row>
    <row r="22" spans="1:20" ht="16.5" customHeight="1">
      <c r="A22" s="16">
        <f t="shared" si="0"/>
        <v>379.95999999999987</v>
      </c>
      <c r="B22" s="17">
        <f t="shared" si="1"/>
        <v>0.06000000000003411</v>
      </c>
      <c r="C22" s="18">
        <f t="shared" si="13"/>
        <v>0.16</v>
      </c>
      <c r="D22" s="19">
        <f t="shared" si="3"/>
        <v>380.4599999999994</v>
      </c>
      <c r="E22" s="17">
        <f t="shared" si="4"/>
        <v>0.5599999999995795</v>
      </c>
      <c r="F22" s="18">
        <f t="shared" si="14"/>
        <v>1.6400000000000012</v>
      </c>
      <c r="G22" s="19">
        <f t="shared" si="6"/>
        <v>380.95999999999896</v>
      </c>
      <c r="H22" s="17">
        <f t="shared" si="7"/>
        <v>1.0599999999991248</v>
      </c>
      <c r="I22" s="18"/>
      <c r="J22" s="19">
        <f t="shared" si="8"/>
        <v>381.4599999999985</v>
      </c>
      <c r="K22" s="17">
        <f t="shared" si="9"/>
        <v>1.55999999999867</v>
      </c>
      <c r="L22" s="47"/>
      <c r="M22" s="49"/>
      <c r="N22" s="52"/>
      <c r="O22" s="50"/>
      <c r="P22" s="51"/>
      <c r="Q22" s="50"/>
      <c r="R22" s="49"/>
      <c r="S22" s="3"/>
      <c r="T22" s="3"/>
    </row>
    <row r="23" spans="1:20" ht="16.5" customHeight="1">
      <c r="A23" s="16">
        <f t="shared" si="0"/>
        <v>379.96999999999986</v>
      </c>
      <c r="B23" s="17">
        <f t="shared" si="1"/>
        <v>0.0700000000000341</v>
      </c>
      <c r="C23" s="18">
        <f t="shared" si="13"/>
        <v>0.17</v>
      </c>
      <c r="D23" s="19">
        <f t="shared" si="3"/>
        <v>380.4699999999994</v>
      </c>
      <c r="E23" s="17">
        <f t="shared" si="4"/>
        <v>0.5699999999995795</v>
      </c>
      <c r="F23" s="18">
        <f t="shared" si="14"/>
        <v>1.6800000000000013</v>
      </c>
      <c r="G23" s="19">
        <f t="shared" si="6"/>
        <v>380.96999999999895</v>
      </c>
      <c r="H23" s="17">
        <f t="shared" si="7"/>
        <v>1.0699999999991248</v>
      </c>
      <c r="I23" s="18"/>
      <c r="J23" s="19">
        <f t="shared" si="8"/>
        <v>381.4699999999985</v>
      </c>
      <c r="K23" s="17">
        <f t="shared" si="9"/>
        <v>1.56999999999867</v>
      </c>
      <c r="L23" s="47"/>
      <c r="M23" s="49"/>
      <c r="N23" s="52"/>
      <c r="O23" s="50"/>
      <c r="P23" s="51"/>
      <c r="Q23" s="50"/>
      <c r="R23" s="49"/>
      <c r="S23" s="3"/>
      <c r="T23" s="3"/>
    </row>
    <row r="24" spans="1:20" ht="16.5" customHeight="1">
      <c r="A24" s="16">
        <f t="shared" si="0"/>
        <v>379.97999999999985</v>
      </c>
      <c r="B24" s="17">
        <f t="shared" si="1"/>
        <v>0.0800000000000341</v>
      </c>
      <c r="C24" s="18">
        <f t="shared" si="13"/>
        <v>0.18000000000000002</v>
      </c>
      <c r="D24" s="19">
        <f t="shared" si="3"/>
        <v>380.4799999999994</v>
      </c>
      <c r="E24" s="17">
        <f t="shared" si="4"/>
        <v>0.5799999999995795</v>
      </c>
      <c r="F24" s="18">
        <f t="shared" si="14"/>
        <v>1.7200000000000013</v>
      </c>
      <c r="G24" s="19">
        <f t="shared" si="6"/>
        <v>380.97999999999894</v>
      </c>
      <c r="H24" s="17">
        <f t="shared" si="7"/>
        <v>1.0799999999991248</v>
      </c>
      <c r="I24" s="18"/>
      <c r="J24" s="19">
        <f t="shared" si="8"/>
        <v>381.4799999999985</v>
      </c>
      <c r="K24" s="17">
        <f t="shared" si="9"/>
        <v>1.57999999999867</v>
      </c>
      <c r="L24" s="47"/>
      <c r="M24" s="49"/>
      <c r="N24" s="52"/>
      <c r="O24" s="50"/>
      <c r="P24" s="51"/>
      <c r="Q24" s="50"/>
      <c r="R24" s="49"/>
      <c r="S24" s="3"/>
      <c r="T24" s="3"/>
    </row>
    <row r="25" spans="1:20" ht="16.5" customHeight="1">
      <c r="A25" s="16">
        <f t="shared" si="0"/>
        <v>379.98999999999984</v>
      </c>
      <c r="B25" s="17">
        <f t="shared" si="1"/>
        <v>0.0900000000000341</v>
      </c>
      <c r="C25" s="18">
        <f t="shared" si="13"/>
        <v>0.19000000000000003</v>
      </c>
      <c r="D25" s="19">
        <f t="shared" si="3"/>
        <v>380.4899999999994</v>
      </c>
      <c r="E25" s="17">
        <f t="shared" si="4"/>
        <v>0.5899999999995795</v>
      </c>
      <c r="F25" s="18">
        <f t="shared" si="14"/>
        <v>1.7600000000000013</v>
      </c>
      <c r="G25" s="19">
        <f t="shared" si="6"/>
        <v>380.98999999999893</v>
      </c>
      <c r="H25" s="17">
        <f t="shared" si="7"/>
        <v>1.0899999999991248</v>
      </c>
      <c r="I25" s="18"/>
      <c r="J25" s="19">
        <f t="shared" si="8"/>
        <v>381.4899999999985</v>
      </c>
      <c r="K25" s="17">
        <f t="shared" si="9"/>
        <v>1.58999999999867</v>
      </c>
      <c r="L25" s="47"/>
      <c r="M25" s="49"/>
      <c r="N25" s="52"/>
      <c r="O25" s="50"/>
      <c r="P25" s="51"/>
      <c r="Q25" s="50"/>
      <c r="R25" s="49"/>
      <c r="S25" s="3"/>
      <c r="T25" s="3"/>
    </row>
    <row r="26" spans="1:20" ht="16.5" customHeight="1">
      <c r="A26" s="21">
        <f t="shared" si="0"/>
        <v>379.99999999999983</v>
      </c>
      <c r="B26" s="25">
        <f t="shared" si="1"/>
        <v>0.10000000000003409</v>
      </c>
      <c r="C26" s="26">
        <f t="shared" si="13"/>
        <v>0.20000000000000004</v>
      </c>
      <c r="D26" s="24">
        <f t="shared" si="3"/>
        <v>380.4999999999994</v>
      </c>
      <c r="E26" s="22">
        <f t="shared" si="4"/>
        <v>0.5999999999995795</v>
      </c>
      <c r="F26" s="23">
        <f t="shared" si="14"/>
        <v>1.8000000000000014</v>
      </c>
      <c r="G26" s="21">
        <f t="shared" si="6"/>
        <v>380.9999999999989</v>
      </c>
      <c r="H26" s="25">
        <f t="shared" si="7"/>
        <v>1.0999999999991248</v>
      </c>
      <c r="I26" s="23"/>
      <c r="J26" s="24">
        <f t="shared" si="8"/>
        <v>381.49999999999847</v>
      </c>
      <c r="K26" s="22">
        <f t="shared" si="9"/>
        <v>1.59999999999867</v>
      </c>
      <c r="L26" s="45"/>
      <c r="M26" s="49"/>
      <c r="N26" s="52"/>
      <c r="O26" s="50"/>
      <c r="P26" s="51"/>
      <c r="Q26" s="50"/>
      <c r="R26" s="49"/>
      <c r="S26" s="3"/>
      <c r="T26" s="3"/>
    </row>
    <row r="27" spans="1:20" ht="16.5" customHeight="1">
      <c r="A27" s="27">
        <f t="shared" si="0"/>
        <v>380.0099999999998</v>
      </c>
      <c r="B27" s="28">
        <f t="shared" si="1"/>
        <v>0.11000000000003408</v>
      </c>
      <c r="C27" s="29">
        <f aca="true" t="shared" si="15" ref="C27:C36">+C26+$N$8/10</f>
        <v>0.22000000000000003</v>
      </c>
      <c r="D27" s="30">
        <f t="shared" si="3"/>
        <v>380.50999999999937</v>
      </c>
      <c r="E27" s="28">
        <f t="shared" si="4"/>
        <v>0.6099999999995795</v>
      </c>
      <c r="F27" s="14"/>
      <c r="G27" s="30">
        <f t="shared" si="6"/>
        <v>381.0099999999989</v>
      </c>
      <c r="H27" s="28">
        <f t="shared" si="7"/>
        <v>1.1099999999991248</v>
      </c>
      <c r="I27" s="46"/>
      <c r="J27" s="30">
        <f t="shared" si="8"/>
        <v>381.50999999999846</v>
      </c>
      <c r="K27" s="28">
        <f t="shared" si="9"/>
        <v>1.60999999999867</v>
      </c>
      <c r="L27" s="46"/>
      <c r="M27" s="49"/>
      <c r="N27" s="52"/>
      <c r="O27" s="50"/>
      <c r="P27" s="51"/>
      <c r="Q27" s="50"/>
      <c r="R27" s="49"/>
      <c r="S27" s="3"/>
      <c r="T27" s="3"/>
    </row>
    <row r="28" spans="1:20" ht="16.5" customHeight="1">
      <c r="A28" s="16">
        <f t="shared" si="0"/>
        <v>380.0199999999998</v>
      </c>
      <c r="B28" s="17">
        <f t="shared" si="1"/>
        <v>0.12000000000003408</v>
      </c>
      <c r="C28" s="18">
        <f t="shared" si="15"/>
        <v>0.24000000000000002</v>
      </c>
      <c r="D28" s="19">
        <f t="shared" si="3"/>
        <v>380.51999999999936</v>
      </c>
      <c r="E28" s="17">
        <f t="shared" si="4"/>
        <v>0.6199999999995796</v>
      </c>
      <c r="F28" s="18"/>
      <c r="G28" s="19">
        <f t="shared" si="6"/>
        <v>381.0199999999989</v>
      </c>
      <c r="H28" s="17">
        <f t="shared" si="7"/>
        <v>1.1199999999991248</v>
      </c>
      <c r="I28" s="47"/>
      <c r="J28" s="19">
        <f t="shared" si="8"/>
        <v>381.51999999999845</v>
      </c>
      <c r="K28" s="17">
        <f t="shared" si="9"/>
        <v>1.61999999999867</v>
      </c>
      <c r="L28" s="47"/>
      <c r="M28" s="49"/>
      <c r="N28" s="52"/>
      <c r="O28" s="50"/>
      <c r="P28" s="51"/>
      <c r="Q28" s="50"/>
      <c r="R28" s="49"/>
      <c r="S28" s="3"/>
      <c r="T28" s="3"/>
    </row>
    <row r="29" spans="1:20" ht="16.5" customHeight="1">
      <c r="A29" s="16">
        <f t="shared" si="0"/>
        <v>380.0299999999998</v>
      </c>
      <c r="B29" s="17">
        <f t="shared" si="1"/>
        <v>0.1300000000000341</v>
      </c>
      <c r="C29" s="18">
        <f t="shared" si="15"/>
        <v>0.26</v>
      </c>
      <c r="D29" s="19">
        <f t="shared" si="3"/>
        <v>380.52999999999935</v>
      </c>
      <c r="E29" s="17">
        <f t="shared" si="4"/>
        <v>0.6299999999995796</v>
      </c>
      <c r="F29" s="18"/>
      <c r="G29" s="19">
        <f t="shared" si="6"/>
        <v>381.0299999999989</v>
      </c>
      <c r="H29" s="17">
        <f t="shared" si="7"/>
        <v>1.1299999999991248</v>
      </c>
      <c r="I29" s="47"/>
      <c r="J29" s="19">
        <f t="shared" si="8"/>
        <v>381.52999999999844</v>
      </c>
      <c r="K29" s="17">
        <f t="shared" si="9"/>
        <v>1.62999999999867</v>
      </c>
      <c r="L29" s="47"/>
      <c r="M29" s="49"/>
      <c r="N29" s="50"/>
      <c r="O29" s="50"/>
      <c r="P29" s="51"/>
      <c r="Q29" s="50"/>
      <c r="R29" s="49"/>
      <c r="S29" s="3"/>
      <c r="T29" s="3"/>
    </row>
    <row r="30" spans="1:20" ht="16.5" customHeight="1">
      <c r="A30" s="16">
        <f t="shared" si="0"/>
        <v>380.0399999999998</v>
      </c>
      <c r="B30" s="17">
        <f t="shared" si="1"/>
        <v>0.1400000000000341</v>
      </c>
      <c r="C30" s="18">
        <f t="shared" si="15"/>
        <v>0.28</v>
      </c>
      <c r="D30" s="19">
        <f t="shared" si="3"/>
        <v>380.53999999999934</v>
      </c>
      <c r="E30" s="17">
        <f t="shared" si="4"/>
        <v>0.6399999999995796</v>
      </c>
      <c r="F30" s="18"/>
      <c r="G30" s="19">
        <f t="shared" si="6"/>
        <v>381.0399999999989</v>
      </c>
      <c r="H30" s="17">
        <f t="shared" si="7"/>
        <v>1.1399999999991248</v>
      </c>
      <c r="I30" s="47"/>
      <c r="J30" s="19">
        <f t="shared" si="8"/>
        <v>381.53999999999843</v>
      </c>
      <c r="K30" s="17">
        <f t="shared" si="9"/>
        <v>1.63999999999867</v>
      </c>
      <c r="L30" s="47"/>
      <c r="M30" s="49"/>
      <c r="N30" s="50"/>
      <c r="O30" s="50"/>
      <c r="P30" s="51"/>
      <c r="Q30" s="50"/>
      <c r="R30" s="49"/>
      <c r="S30" s="3"/>
      <c r="T30" s="3"/>
    </row>
    <row r="31" spans="1:20" ht="16.5" customHeight="1">
      <c r="A31" s="16">
        <f t="shared" si="0"/>
        <v>380.0499999999998</v>
      </c>
      <c r="B31" s="17">
        <f t="shared" si="1"/>
        <v>0.1500000000000341</v>
      </c>
      <c r="C31" s="18">
        <f t="shared" si="15"/>
        <v>0.30000000000000004</v>
      </c>
      <c r="D31" s="19">
        <f t="shared" si="3"/>
        <v>380.54999999999933</v>
      </c>
      <c r="E31" s="17">
        <f t="shared" si="4"/>
        <v>0.6499999999995796</v>
      </c>
      <c r="F31" s="18"/>
      <c r="G31" s="19">
        <f t="shared" si="6"/>
        <v>381.0499999999989</v>
      </c>
      <c r="H31" s="17">
        <f t="shared" si="7"/>
        <v>1.1499999999991248</v>
      </c>
      <c r="I31" s="47"/>
      <c r="J31" s="19">
        <f t="shared" si="8"/>
        <v>381.5499999999984</v>
      </c>
      <c r="K31" s="17">
        <f t="shared" si="9"/>
        <v>1.64999999999867</v>
      </c>
      <c r="L31" s="47"/>
      <c r="M31" s="49"/>
      <c r="N31" s="50"/>
      <c r="O31" s="50"/>
      <c r="P31" s="51"/>
      <c r="Q31" s="50"/>
      <c r="R31" s="49"/>
      <c r="S31" s="3"/>
      <c r="T31" s="3"/>
    </row>
    <row r="32" spans="1:20" ht="16.5" customHeight="1">
      <c r="A32" s="16">
        <f t="shared" si="0"/>
        <v>380.0599999999998</v>
      </c>
      <c r="B32" s="17">
        <f t="shared" si="1"/>
        <v>0.16000000000003411</v>
      </c>
      <c r="C32" s="18">
        <f t="shared" si="15"/>
        <v>0.32000000000000006</v>
      </c>
      <c r="D32" s="19">
        <f t="shared" si="3"/>
        <v>380.5599999999993</v>
      </c>
      <c r="E32" s="17">
        <f t="shared" si="4"/>
        <v>0.6599999999995796</v>
      </c>
      <c r="F32" s="18"/>
      <c r="G32" s="19">
        <f t="shared" si="6"/>
        <v>381.05999999999887</v>
      </c>
      <c r="H32" s="17">
        <f t="shared" si="7"/>
        <v>1.1599999999991248</v>
      </c>
      <c r="I32" s="47"/>
      <c r="J32" s="19">
        <f t="shared" si="8"/>
        <v>381.5599999999984</v>
      </c>
      <c r="K32" s="17">
        <f t="shared" si="9"/>
        <v>1.65999999999867</v>
      </c>
      <c r="L32" s="47"/>
      <c r="M32" s="49"/>
      <c r="N32" s="50"/>
      <c r="O32" s="50"/>
      <c r="P32" s="51"/>
      <c r="Q32" s="50"/>
      <c r="R32" s="49"/>
      <c r="S32" s="3"/>
      <c r="T32" s="3"/>
    </row>
    <row r="33" spans="1:20" ht="16.5" customHeight="1">
      <c r="A33" s="16">
        <f t="shared" si="0"/>
        <v>380.06999999999977</v>
      </c>
      <c r="B33" s="17">
        <f t="shared" si="1"/>
        <v>0.17000000000003412</v>
      </c>
      <c r="C33" s="18">
        <f t="shared" si="15"/>
        <v>0.3400000000000001</v>
      </c>
      <c r="D33" s="19">
        <f t="shared" si="3"/>
        <v>380.5699999999993</v>
      </c>
      <c r="E33" s="17">
        <f t="shared" si="4"/>
        <v>0.6699999999995796</v>
      </c>
      <c r="F33" s="18"/>
      <c r="G33" s="19">
        <f t="shared" si="6"/>
        <v>381.06999999999886</v>
      </c>
      <c r="H33" s="17">
        <f t="shared" si="7"/>
        <v>1.1699999999991249</v>
      </c>
      <c r="I33" s="47"/>
      <c r="J33" s="19">
        <f t="shared" si="8"/>
        <v>381.5699999999984</v>
      </c>
      <c r="K33" s="17">
        <f t="shared" si="9"/>
        <v>1.66999999999867</v>
      </c>
      <c r="L33" s="47"/>
      <c r="M33" s="49"/>
      <c r="N33" s="50"/>
      <c r="O33" s="50"/>
      <c r="P33" s="51"/>
      <c r="Q33" s="50"/>
      <c r="R33" s="49"/>
      <c r="S33" s="3"/>
      <c r="T33" s="3"/>
    </row>
    <row r="34" spans="1:20" ht="16.5" customHeight="1">
      <c r="A34" s="16">
        <f t="shared" si="0"/>
        <v>380.07999999999976</v>
      </c>
      <c r="B34" s="17">
        <f t="shared" si="1"/>
        <v>0.18000000000003413</v>
      </c>
      <c r="C34" s="18">
        <f t="shared" si="15"/>
        <v>0.3600000000000001</v>
      </c>
      <c r="D34" s="19">
        <f t="shared" si="3"/>
        <v>380.5799999999993</v>
      </c>
      <c r="E34" s="17">
        <f t="shared" si="4"/>
        <v>0.6799999999995796</v>
      </c>
      <c r="F34" s="18"/>
      <c r="G34" s="19">
        <f t="shared" si="6"/>
        <v>381.07999999999885</v>
      </c>
      <c r="H34" s="17">
        <f t="shared" si="7"/>
        <v>1.1799999999991249</v>
      </c>
      <c r="I34" s="47"/>
      <c r="J34" s="19">
        <f t="shared" si="8"/>
        <v>381.5799999999984</v>
      </c>
      <c r="K34" s="17">
        <f t="shared" si="9"/>
        <v>1.6799999999986701</v>
      </c>
      <c r="L34" s="47"/>
      <c r="M34" s="49"/>
      <c r="N34" s="50"/>
      <c r="O34" s="50"/>
      <c r="P34" s="51"/>
      <c r="Q34" s="50"/>
      <c r="R34" s="49"/>
      <c r="S34" s="3"/>
      <c r="T34" s="3"/>
    </row>
    <row r="35" spans="1:20" ht="16.5" customHeight="1">
      <c r="A35" s="16">
        <f t="shared" si="0"/>
        <v>380.08999999999975</v>
      </c>
      <c r="B35" s="17">
        <f t="shared" si="1"/>
        <v>0.19000000000003414</v>
      </c>
      <c r="C35" s="18">
        <f t="shared" si="15"/>
        <v>0.3800000000000001</v>
      </c>
      <c r="D35" s="19">
        <f t="shared" si="3"/>
        <v>380.5899999999993</v>
      </c>
      <c r="E35" s="17">
        <f t="shared" si="4"/>
        <v>0.6899999999995796</v>
      </c>
      <c r="F35" s="18"/>
      <c r="G35" s="19">
        <f t="shared" si="6"/>
        <v>381.08999999999884</v>
      </c>
      <c r="H35" s="17">
        <f t="shared" si="7"/>
        <v>1.1899999999991249</v>
      </c>
      <c r="I35" s="47"/>
      <c r="J35" s="19">
        <f t="shared" si="8"/>
        <v>381.5899999999984</v>
      </c>
      <c r="K35" s="17">
        <f t="shared" si="9"/>
        <v>1.6899999999986701</v>
      </c>
      <c r="L35" s="47"/>
      <c r="M35" s="49"/>
      <c r="N35" s="50"/>
      <c r="O35" s="50"/>
      <c r="P35" s="50"/>
      <c r="Q35" s="50"/>
      <c r="R35" s="50"/>
      <c r="S35" s="3"/>
      <c r="T35" s="3"/>
    </row>
    <row r="36" spans="1:20" ht="16.5" customHeight="1">
      <c r="A36" s="21">
        <f t="shared" si="0"/>
        <v>380.09999999999974</v>
      </c>
      <c r="B36" s="22">
        <f t="shared" si="1"/>
        <v>0.20000000000003415</v>
      </c>
      <c r="C36" s="23">
        <f t="shared" si="15"/>
        <v>0.40000000000000013</v>
      </c>
      <c r="D36" s="24">
        <f t="shared" si="3"/>
        <v>380.5999999999993</v>
      </c>
      <c r="E36" s="22">
        <f t="shared" si="4"/>
        <v>0.6999999999995796</v>
      </c>
      <c r="F36" s="23"/>
      <c r="G36" s="24">
        <f t="shared" si="6"/>
        <v>381.09999999999883</v>
      </c>
      <c r="H36" s="22">
        <f t="shared" si="7"/>
        <v>1.1999999999991249</v>
      </c>
      <c r="I36" s="45"/>
      <c r="J36" s="24">
        <f t="shared" si="8"/>
        <v>381.5999999999984</v>
      </c>
      <c r="K36" s="22">
        <f t="shared" si="9"/>
        <v>1.6999999999986701</v>
      </c>
      <c r="L36" s="45"/>
      <c r="M36" s="49"/>
      <c r="N36" s="50"/>
      <c r="O36" s="50"/>
      <c r="P36" s="50"/>
      <c r="Q36" s="50"/>
      <c r="R36" s="50"/>
      <c r="S36" s="3"/>
      <c r="T36" s="3"/>
    </row>
    <row r="37" spans="1:20" ht="16.5" customHeight="1">
      <c r="A37" s="27">
        <f t="shared" si="0"/>
        <v>380.10999999999973</v>
      </c>
      <c r="B37" s="28">
        <f t="shared" si="1"/>
        <v>0.21000000000003416</v>
      </c>
      <c r="C37" s="29">
        <f aca="true" t="shared" si="16" ref="C37:C46">+C36+$N$9/10</f>
        <v>0.42000000000000015</v>
      </c>
      <c r="D37" s="30">
        <f t="shared" si="3"/>
        <v>380.6099999999993</v>
      </c>
      <c r="E37" s="28">
        <f t="shared" si="4"/>
        <v>0.7099999999995796</v>
      </c>
      <c r="F37" s="14"/>
      <c r="G37" s="30">
        <f t="shared" si="6"/>
        <v>381.1099999999988</v>
      </c>
      <c r="H37" s="28">
        <f t="shared" si="7"/>
        <v>1.2099999999991249</v>
      </c>
      <c r="I37" s="46"/>
      <c r="J37" s="30">
        <f t="shared" si="8"/>
        <v>381.60999999999837</v>
      </c>
      <c r="K37" s="28">
        <f t="shared" si="9"/>
        <v>1.7099999999986701</v>
      </c>
      <c r="L37" s="46"/>
      <c r="M37" s="49"/>
      <c r="N37" s="50"/>
      <c r="O37" s="50"/>
      <c r="P37" s="50"/>
      <c r="Q37" s="50"/>
      <c r="R37" s="50"/>
      <c r="S37" s="3"/>
      <c r="T37" s="3"/>
    </row>
    <row r="38" spans="1:20" ht="16.5" customHeight="1">
      <c r="A38" s="16">
        <f t="shared" si="0"/>
        <v>380.1199999999997</v>
      </c>
      <c r="B38" s="17">
        <f t="shared" si="1"/>
        <v>0.22000000000003417</v>
      </c>
      <c r="C38" s="18">
        <f t="shared" si="16"/>
        <v>0.44000000000000017</v>
      </c>
      <c r="D38" s="19">
        <f t="shared" si="3"/>
        <v>380.61999999999927</v>
      </c>
      <c r="E38" s="17">
        <f t="shared" si="4"/>
        <v>0.7199999999995796</v>
      </c>
      <c r="F38" s="18"/>
      <c r="G38" s="19">
        <f t="shared" si="6"/>
        <v>381.1199999999988</v>
      </c>
      <c r="H38" s="17">
        <f t="shared" si="7"/>
        <v>1.219999999999125</v>
      </c>
      <c r="I38" s="47"/>
      <c r="J38" s="19">
        <f t="shared" si="8"/>
        <v>381.61999999999836</v>
      </c>
      <c r="K38" s="17">
        <f t="shared" si="9"/>
        <v>1.7199999999986701</v>
      </c>
      <c r="L38" s="47"/>
      <c r="M38" s="53"/>
      <c r="N38" s="50"/>
      <c r="O38" s="50"/>
      <c r="P38" s="50"/>
      <c r="Q38" s="50"/>
      <c r="R38" s="50"/>
      <c r="S38" s="3"/>
      <c r="T38" s="3"/>
    </row>
    <row r="39" spans="1:20" ht="16.5" customHeight="1">
      <c r="A39" s="16">
        <f aca="true" t="shared" si="17" ref="A39:A55">A38+0.01</f>
        <v>380.1299999999997</v>
      </c>
      <c r="B39" s="17">
        <f aca="true" t="shared" si="18" ref="B39:B55">+B38+0.01</f>
        <v>0.23000000000003418</v>
      </c>
      <c r="C39" s="18">
        <f t="shared" si="16"/>
        <v>0.4600000000000002</v>
      </c>
      <c r="D39" s="19">
        <f aca="true" t="shared" si="19" ref="D39:D55">D38+0.01</f>
        <v>380.62999999999926</v>
      </c>
      <c r="E39" s="17">
        <f aca="true" t="shared" si="20" ref="E39:E55">+E38+0.01</f>
        <v>0.7299999999995797</v>
      </c>
      <c r="F39" s="18"/>
      <c r="G39" s="19">
        <f aca="true" t="shared" si="21" ref="G39:G55">G38+0.01</f>
        <v>381.1299999999988</v>
      </c>
      <c r="H39" s="17">
        <f aca="true" t="shared" si="22" ref="H39:H55">+H38+0.01</f>
        <v>1.229999999999125</v>
      </c>
      <c r="I39" s="47"/>
      <c r="J39" s="19">
        <f aca="true" t="shared" si="23" ref="J39:J55">J38+0.01</f>
        <v>381.62999999999835</v>
      </c>
      <c r="K39" s="17">
        <f aca="true" t="shared" si="24" ref="K39:K55">+K38+0.01</f>
        <v>1.7299999999986702</v>
      </c>
      <c r="L39" s="47"/>
      <c r="M39" s="49"/>
      <c r="N39" s="50"/>
      <c r="O39" s="50"/>
      <c r="P39" s="50"/>
      <c r="Q39" s="50"/>
      <c r="R39" s="50"/>
      <c r="S39" s="3"/>
      <c r="T39" s="3"/>
    </row>
    <row r="40" spans="1:20" ht="16.5" customHeight="1">
      <c r="A40" s="16">
        <f t="shared" si="17"/>
        <v>380.1399999999997</v>
      </c>
      <c r="B40" s="17">
        <f t="shared" si="18"/>
        <v>0.24000000000003419</v>
      </c>
      <c r="C40" s="18">
        <f t="shared" si="16"/>
        <v>0.4800000000000002</v>
      </c>
      <c r="D40" s="19">
        <f t="shared" si="19"/>
        <v>380.63999999999925</v>
      </c>
      <c r="E40" s="17">
        <f t="shared" si="20"/>
        <v>0.7399999999995797</v>
      </c>
      <c r="F40" s="18"/>
      <c r="G40" s="19">
        <f t="shared" si="21"/>
        <v>381.1399999999988</v>
      </c>
      <c r="H40" s="17">
        <f t="shared" si="22"/>
        <v>1.239999999999125</v>
      </c>
      <c r="I40" s="47"/>
      <c r="J40" s="19">
        <f t="shared" si="23"/>
        <v>381.63999999999834</v>
      </c>
      <c r="K40" s="17">
        <f t="shared" si="24"/>
        <v>1.7399999999986702</v>
      </c>
      <c r="L40" s="47"/>
      <c r="M40" s="49"/>
      <c r="N40" s="50"/>
      <c r="O40" s="50"/>
      <c r="P40" s="50"/>
      <c r="Q40" s="50"/>
      <c r="R40" s="50"/>
      <c r="S40" s="3"/>
      <c r="T40" s="3"/>
    </row>
    <row r="41" spans="1:20" ht="16.5" customHeight="1">
      <c r="A41" s="16">
        <f t="shared" si="17"/>
        <v>380.1499999999997</v>
      </c>
      <c r="B41" s="17">
        <f t="shared" si="18"/>
        <v>0.2500000000000342</v>
      </c>
      <c r="C41" s="18">
        <f t="shared" si="16"/>
        <v>0.5000000000000002</v>
      </c>
      <c r="D41" s="19">
        <f t="shared" si="19"/>
        <v>380.64999999999924</v>
      </c>
      <c r="E41" s="17">
        <f t="shared" si="20"/>
        <v>0.7499999999995797</v>
      </c>
      <c r="F41" s="18"/>
      <c r="G41" s="19">
        <f t="shared" si="21"/>
        <v>381.1499999999988</v>
      </c>
      <c r="H41" s="17">
        <f t="shared" si="22"/>
        <v>1.249999999999125</v>
      </c>
      <c r="I41" s="47"/>
      <c r="J41" s="19">
        <f t="shared" si="23"/>
        <v>381.64999999999833</v>
      </c>
      <c r="K41" s="17">
        <f t="shared" si="24"/>
        <v>1.7499999999986702</v>
      </c>
      <c r="L41" s="47"/>
      <c r="M41" s="49"/>
      <c r="N41" s="50"/>
      <c r="O41" s="50"/>
      <c r="P41" s="50"/>
      <c r="Q41" s="50"/>
      <c r="R41" s="50"/>
      <c r="S41" s="3"/>
      <c r="T41" s="3"/>
    </row>
    <row r="42" spans="1:20" ht="16.5" customHeight="1">
      <c r="A42" s="16">
        <f t="shared" si="17"/>
        <v>380.1599999999997</v>
      </c>
      <c r="B42" s="17">
        <f t="shared" si="18"/>
        <v>0.2600000000000342</v>
      </c>
      <c r="C42" s="18">
        <f t="shared" si="16"/>
        <v>0.5200000000000002</v>
      </c>
      <c r="D42" s="19">
        <f t="shared" si="19"/>
        <v>380.65999999999923</v>
      </c>
      <c r="E42" s="17">
        <f t="shared" si="20"/>
        <v>0.7599999999995797</v>
      </c>
      <c r="F42" s="18"/>
      <c r="G42" s="19">
        <f t="shared" si="21"/>
        <v>381.1599999999988</v>
      </c>
      <c r="H42" s="17">
        <f t="shared" si="22"/>
        <v>1.259999999999125</v>
      </c>
      <c r="I42" s="47"/>
      <c r="J42" s="19">
        <f t="shared" si="23"/>
        <v>381.6599999999983</v>
      </c>
      <c r="K42" s="17">
        <f t="shared" si="24"/>
        <v>1.7599999999986702</v>
      </c>
      <c r="L42" s="47"/>
      <c r="M42" s="49"/>
      <c r="N42" s="50"/>
      <c r="O42" s="50"/>
      <c r="P42" s="50"/>
      <c r="Q42" s="50"/>
      <c r="R42" s="50"/>
      <c r="S42" s="3"/>
      <c r="T42" s="3"/>
    </row>
    <row r="43" spans="1:20" ht="16.5" customHeight="1">
      <c r="A43" s="16">
        <f t="shared" si="17"/>
        <v>380.1699999999997</v>
      </c>
      <c r="B43" s="17">
        <f t="shared" si="18"/>
        <v>0.2700000000000342</v>
      </c>
      <c r="C43" s="18">
        <f t="shared" si="16"/>
        <v>0.5400000000000003</v>
      </c>
      <c r="D43" s="19">
        <f t="shared" si="19"/>
        <v>380.6699999999992</v>
      </c>
      <c r="E43" s="17">
        <f t="shared" si="20"/>
        <v>0.7699999999995797</v>
      </c>
      <c r="F43" s="18"/>
      <c r="G43" s="19">
        <f t="shared" si="21"/>
        <v>381.16999999999877</v>
      </c>
      <c r="H43" s="17">
        <f t="shared" si="22"/>
        <v>1.269999999999125</v>
      </c>
      <c r="I43" s="47"/>
      <c r="J43" s="19">
        <f t="shared" si="23"/>
        <v>381.6699999999983</v>
      </c>
      <c r="K43" s="17">
        <f t="shared" si="24"/>
        <v>1.7699999999986702</v>
      </c>
      <c r="L43" s="47"/>
      <c r="M43" s="49"/>
      <c r="N43" s="50"/>
      <c r="O43" s="50"/>
      <c r="P43" s="50"/>
      <c r="Q43" s="50"/>
      <c r="R43" s="50"/>
      <c r="S43" s="3"/>
      <c r="T43" s="3"/>
    </row>
    <row r="44" spans="1:20" ht="16.5" customHeight="1">
      <c r="A44" s="16">
        <f t="shared" si="17"/>
        <v>380.17999999999967</v>
      </c>
      <c r="B44" s="17">
        <f t="shared" si="18"/>
        <v>0.2800000000000342</v>
      </c>
      <c r="C44" s="18">
        <f t="shared" si="16"/>
        <v>0.5600000000000003</v>
      </c>
      <c r="D44" s="19">
        <f t="shared" si="19"/>
        <v>380.6799999999992</v>
      </c>
      <c r="E44" s="17">
        <f t="shared" si="20"/>
        <v>0.7799999999995797</v>
      </c>
      <c r="F44" s="18"/>
      <c r="G44" s="19">
        <f t="shared" si="21"/>
        <v>381.17999999999876</v>
      </c>
      <c r="H44" s="17">
        <f t="shared" si="22"/>
        <v>1.279999999999125</v>
      </c>
      <c r="I44" s="47"/>
      <c r="J44" s="19">
        <f t="shared" si="23"/>
        <v>381.6799999999983</v>
      </c>
      <c r="K44" s="17">
        <f t="shared" si="24"/>
        <v>1.7799999999986702</v>
      </c>
      <c r="L44" s="47"/>
      <c r="M44" s="49"/>
      <c r="N44" s="50"/>
      <c r="O44" s="50"/>
      <c r="P44" s="50"/>
      <c r="Q44" s="50"/>
      <c r="R44" s="50"/>
      <c r="S44" s="3"/>
      <c r="T44" s="3"/>
    </row>
    <row r="45" spans="1:20" ht="16.5" customHeight="1">
      <c r="A45" s="16">
        <f t="shared" si="17"/>
        <v>380.18999999999966</v>
      </c>
      <c r="B45" s="17">
        <f t="shared" si="18"/>
        <v>0.29000000000003423</v>
      </c>
      <c r="C45" s="18">
        <f t="shared" si="16"/>
        <v>0.5800000000000003</v>
      </c>
      <c r="D45" s="19">
        <f t="shared" si="19"/>
        <v>380.6899999999992</v>
      </c>
      <c r="E45" s="17">
        <f t="shared" si="20"/>
        <v>0.7899999999995797</v>
      </c>
      <c r="F45" s="18"/>
      <c r="G45" s="19">
        <f t="shared" si="21"/>
        <v>381.18999999999875</v>
      </c>
      <c r="H45" s="17">
        <f t="shared" si="22"/>
        <v>1.289999999999125</v>
      </c>
      <c r="I45" s="47"/>
      <c r="J45" s="19">
        <f t="shared" si="23"/>
        <v>381.6899999999983</v>
      </c>
      <c r="K45" s="17">
        <f t="shared" si="24"/>
        <v>1.7899999999986702</v>
      </c>
      <c r="L45" s="47"/>
      <c r="M45" s="49"/>
      <c r="N45" s="50"/>
      <c r="O45" s="50"/>
      <c r="P45" s="50"/>
      <c r="Q45" s="50"/>
      <c r="R45" s="50"/>
      <c r="S45" s="3"/>
      <c r="T45" s="3"/>
    </row>
    <row r="46" spans="1:20" ht="16.5" customHeight="1">
      <c r="A46" s="21">
        <f t="shared" si="17"/>
        <v>380.19999999999965</v>
      </c>
      <c r="B46" s="22">
        <f t="shared" si="18"/>
        <v>0.30000000000003424</v>
      </c>
      <c r="C46" s="23">
        <f t="shared" si="16"/>
        <v>0.6000000000000003</v>
      </c>
      <c r="D46" s="24">
        <f t="shared" si="19"/>
        <v>380.6999999999992</v>
      </c>
      <c r="E46" s="22">
        <f t="shared" si="20"/>
        <v>0.7999999999995797</v>
      </c>
      <c r="F46" s="23"/>
      <c r="G46" s="24">
        <f t="shared" si="21"/>
        <v>381.19999999999874</v>
      </c>
      <c r="H46" s="22">
        <f t="shared" si="22"/>
        <v>1.299999999999125</v>
      </c>
      <c r="I46" s="45"/>
      <c r="J46" s="24">
        <f t="shared" si="23"/>
        <v>381.6999999999983</v>
      </c>
      <c r="K46" s="22">
        <f t="shared" si="24"/>
        <v>1.7999999999986702</v>
      </c>
      <c r="L46" s="45"/>
      <c r="M46" s="49"/>
      <c r="N46" s="50"/>
      <c r="O46" s="50"/>
      <c r="P46" s="50"/>
      <c r="Q46" s="50"/>
      <c r="R46" s="50"/>
      <c r="S46" s="3"/>
      <c r="T46" s="3"/>
    </row>
    <row r="47" spans="1:20" ht="16.5" customHeight="1">
      <c r="A47" s="27">
        <f t="shared" si="17"/>
        <v>380.20999999999964</v>
      </c>
      <c r="B47" s="28">
        <f t="shared" si="18"/>
        <v>0.31000000000003425</v>
      </c>
      <c r="C47" s="29">
        <f aca="true" t="shared" si="25" ref="C47:C55">+C46+$N$10/10</f>
        <v>0.6400000000000003</v>
      </c>
      <c r="D47" s="30">
        <f t="shared" si="19"/>
        <v>380.7099999999992</v>
      </c>
      <c r="E47" s="28">
        <f t="shared" si="20"/>
        <v>0.8099999999995797</v>
      </c>
      <c r="F47" s="14"/>
      <c r="G47" s="30">
        <f t="shared" si="21"/>
        <v>381.20999999999873</v>
      </c>
      <c r="H47" s="28">
        <f t="shared" si="22"/>
        <v>1.309999999999125</v>
      </c>
      <c r="I47" s="46"/>
      <c r="J47" s="30">
        <f t="shared" si="23"/>
        <v>381.7099999999983</v>
      </c>
      <c r="K47" s="28">
        <f t="shared" si="24"/>
        <v>1.8099999999986702</v>
      </c>
      <c r="L47" s="14"/>
      <c r="M47" s="49"/>
      <c r="N47" s="50"/>
      <c r="O47" s="50"/>
      <c r="P47" s="50"/>
      <c r="Q47" s="50"/>
      <c r="R47" s="50"/>
      <c r="S47" s="3"/>
      <c r="T47" s="3"/>
    </row>
    <row r="48" spans="1:20" ht="16.5" customHeight="1">
      <c r="A48" s="16">
        <f t="shared" si="17"/>
        <v>380.21999999999963</v>
      </c>
      <c r="B48" s="17">
        <f t="shared" si="18"/>
        <v>0.32000000000003426</v>
      </c>
      <c r="C48" s="18">
        <f t="shared" si="25"/>
        <v>0.6800000000000004</v>
      </c>
      <c r="D48" s="19">
        <f t="shared" si="19"/>
        <v>380.7199999999992</v>
      </c>
      <c r="E48" s="17">
        <f t="shared" si="20"/>
        <v>0.8199999999995797</v>
      </c>
      <c r="F48" s="18"/>
      <c r="G48" s="19">
        <f t="shared" si="21"/>
        <v>381.2199999999987</v>
      </c>
      <c r="H48" s="17">
        <f t="shared" si="22"/>
        <v>1.319999999999125</v>
      </c>
      <c r="I48" s="47"/>
      <c r="J48" s="19">
        <f t="shared" si="23"/>
        <v>381.71999999999827</v>
      </c>
      <c r="K48" s="17">
        <f t="shared" si="24"/>
        <v>1.8199999999986702</v>
      </c>
      <c r="L48" s="18"/>
      <c r="M48" s="53"/>
      <c r="N48" s="50"/>
      <c r="O48" s="50"/>
      <c r="P48" s="50"/>
      <c r="Q48" s="50"/>
      <c r="R48" s="50"/>
      <c r="S48" s="3"/>
      <c r="T48" s="3"/>
    </row>
    <row r="49" spans="1:20" ht="16.5" customHeight="1">
      <c r="A49" s="16">
        <f t="shared" si="17"/>
        <v>380.2299999999996</v>
      </c>
      <c r="B49" s="17">
        <f t="shared" si="18"/>
        <v>0.33000000000003427</v>
      </c>
      <c r="C49" s="18">
        <f t="shared" si="25"/>
        <v>0.7200000000000004</v>
      </c>
      <c r="D49" s="19">
        <f t="shared" si="19"/>
        <v>380.72999999999917</v>
      </c>
      <c r="E49" s="17">
        <f t="shared" si="20"/>
        <v>0.8299999999995797</v>
      </c>
      <c r="F49" s="18"/>
      <c r="G49" s="19">
        <f t="shared" si="21"/>
        <v>381.2299999999987</v>
      </c>
      <c r="H49" s="17">
        <f t="shared" si="22"/>
        <v>1.329999999999125</v>
      </c>
      <c r="I49" s="47"/>
      <c r="J49" s="19">
        <f t="shared" si="23"/>
        <v>381.72999999999826</v>
      </c>
      <c r="K49" s="17">
        <f t="shared" si="24"/>
        <v>1.8299999999986702</v>
      </c>
      <c r="L49" s="18"/>
      <c r="M49" s="49"/>
      <c r="N49" s="50"/>
      <c r="O49" s="50"/>
      <c r="P49" s="50"/>
      <c r="Q49" s="50"/>
      <c r="R49" s="50"/>
      <c r="S49" s="3"/>
      <c r="T49" s="3"/>
    </row>
    <row r="50" spans="1:20" ht="16.5" customHeight="1">
      <c r="A50" s="16">
        <f t="shared" si="17"/>
        <v>380.2399999999996</v>
      </c>
      <c r="B50" s="17">
        <f t="shared" si="18"/>
        <v>0.3400000000000343</v>
      </c>
      <c r="C50" s="18">
        <f t="shared" si="25"/>
        <v>0.7600000000000005</v>
      </c>
      <c r="D50" s="19">
        <f t="shared" si="19"/>
        <v>380.73999999999916</v>
      </c>
      <c r="E50" s="17">
        <f t="shared" si="20"/>
        <v>0.8399999999995797</v>
      </c>
      <c r="F50" s="18"/>
      <c r="G50" s="19">
        <f t="shared" si="21"/>
        <v>381.2399999999987</v>
      </c>
      <c r="H50" s="17">
        <f t="shared" si="22"/>
        <v>1.339999999999125</v>
      </c>
      <c r="I50" s="47"/>
      <c r="J50" s="19">
        <f t="shared" si="23"/>
        <v>381.73999999999825</v>
      </c>
      <c r="K50" s="17">
        <f t="shared" si="24"/>
        <v>1.8399999999986703</v>
      </c>
      <c r="L50" s="18"/>
      <c r="M50" s="49"/>
      <c r="N50" s="50"/>
      <c r="O50" s="50"/>
      <c r="P50" s="50"/>
      <c r="Q50" s="50"/>
      <c r="R50" s="50"/>
      <c r="S50" s="3"/>
      <c r="T50" s="3"/>
    </row>
    <row r="51" spans="1:20" ht="16.5" customHeight="1">
      <c r="A51" s="16">
        <f t="shared" si="17"/>
        <v>380.2499999999996</v>
      </c>
      <c r="B51" s="17">
        <f t="shared" si="18"/>
        <v>0.3500000000000343</v>
      </c>
      <c r="C51" s="18">
        <f t="shared" si="25"/>
        <v>0.8000000000000005</v>
      </c>
      <c r="D51" s="19">
        <f t="shared" si="19"/>
        <v>380.74999999999915</v>
      </c>
      <c r="E51" s="17">
        <f t="shared" si="20"/>
        <v>0.8499999999995798</v>
      </c>
      <c r="F51" s="18"/>
      <c r="G51" s="19">
        <f t="shared" si="21"/>
        <v>381.2499999999987</v>
      </c>
      <c r="H51" s="17">
        <f t="shared" si="22"/>
        <v>1.349999999999125</v>
      </c>
      <c r="I51" s="47"/>
      <c r="J51" s="19">
        <f t="shared" si="23"/>
        <v>381.74999999999824</v>
      </c>
      <c r="K51" s="17">
        <f t="shared" si="24"/>
        <v>1.8499999999986703</v>
      </c>
      <c r="L51" s="18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17"/>
        <v>380.2599999999996</v>
      </c>
      <c r="B52" s="17">
        <f t="shared" si="18"/>
        <v>0.3600000000000343</v>
      </c>
      <c r="C52" s="18">
        <f t="shared" si="25"/>
        <v>0.8400000000000005</v>
      </c>
      <c r="D52" s="19">
        <f t="shared" si="19"/>
        <v>380.75999999999914</v>
      </c>
      <c r="E52" s="17">
        <f t="shared" si="20"/>
        <v>0.8599999999995798</v>
      </c>
      <c r="F52" s="18"/>
      <c r="G52" s="19">
        <f t="shared" si="21"/>
        <v>381.2599999999987</v>
      </c>
      <c r="H52" s="17">
        <f t="shared" si="22"/>
        <v>1.359999999999125</v>
      </c>
      <c r="I52" s="47"/>
      <c r="J52" s="19">
        <f t="shared" si="23"/>
        <v>381.75999999999823</v>
      </c>
      <c r="K52" s="17">
        <f t="shared" si="24"/>
        <v>1.8599999999986703</v>
      </c>
      <c r="L52" s="1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17"/>
        <v>380.2699999999996</v>
      </c>
      <c r="B53" s="17">
        <f t="shared" si="18"/>
        <v>0.3700000000000343</v>
      </c>
      <c r="C53" s="18">
        <f t="shared" si="25"/>
        <v>0.8800000000000006</v>
      </c>
      <c r="D53" s="19">
        <f t="shared" si="19"/>
        <v>380.76999999999913</v>
      </c>
      <c r="E53" s="17">
        <f t="shared" si="20"/>
        <v>0.8699999999995798</v>
      </c>
      <c r="F53" s="18"/>
      <c r="G53" s="19">
        <f t="shared" si="21"/>
        <v>381.2699999999987</v>
      </c>
      <c r="H53" s="17">
        <f t="shared" si="22"/>
        <v>1.369999999999125</v>
      </c>
      <c r="I53" s="47"/>
      <c r="J53" s="19">
        <f t="shared" si="23"/>
        <v>381.7699999999982</v>
      </c>
      <c r="K53" s="17">
        <f t="shared" si="24"/>
        <v>1.8699999999986703</v>
      </c>
      <c r="L53" s="18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17"/>
        <v>380.2799999999996</v>
      </c>
      <c r="B54" s="17">
        <f t="shared" si="18"/>
        <v>0.3800000000000343</v>
      </c>
      <c r="C54" s="18">
        <f t="shared" si="25"/>
        <v>0.9200000000000006</v>
      </c>
      <c r="D54" s="19">
        <f t="shared" si="19"/>
        <v>380.7799999999991</v>
      </c>
      <c r="E54" s="17">
        <f t="shared" si="20"/>
        <v>0.8799999999995798</v>
      </c>
      <c r="F54" s="18"/>
      <c r="G54" s="19">
        <f t="shared" si="21"/>
        <v>381.27999999999867</v>
      </c>
      <c r="H54" s="17">
        <f t="shared" si="22"/>
        <v>1.379999999999125</v>
      </c>
      <c r="I54" s="47"/>
      <c r="J54" s="19">
        <f t="shared" si="23"/>
        <v>381.7799999999982</v>
      </c>
      <c r="K54" s="17">
        <f t="shared" si="24"/>
        <v>1.8799999999986703</v>
      </c>
      <c r="L54" s="18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17"/>
        <v>380.28999999999957</v>
      </c>
      <c r="B55" s="22">
        <f t="shared" si="18"/>
        <v>0.3900000000000343</v>
      </c>
      <c r="C55" s="23">
        <f t="shared" si="25"/>
        <v>0.9600000000000006</v>
      </c>
      <c r="D55" s="24">
        <f t="shared" si="19"/>
        <v>380.7899999999991</v>
      </c>
      <c r="E55" s="22">
        <f t="shared" si="20"/>
        <v>0.8899999999995798</v>
      </c>
      <c r="F55" s="23"/>
      <c r="G55" s="24">
        <f t="shared" si="21"/>
        <v>381.28999999999866</v>
      </c>
      <c r="H55" s="22">
        <f t="shared" si="22"/>
        <v>1.389999999999125</v>
      </c>
      <c r="I55" s="45"/>
      <c r="J55" s="24">
        <f t="shared" si="23"/>
        <v>381.7899999999982</v>
      </c>
      <c r="K55" s="22">
        <f t="shared" si="24"/>
        <v>1.8899999999986703</v>
      </c>
      <c r="L55" s="23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1"/>
      <c r="B61" s="3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1"/>
      <c r="B71" s="39"/>
      <c r="C71" s="39"/>
      <c r="D71" s="39"/>
      <c r="E71" s="39"/>
      <c r="F71" s="39"/>
      <c r="G71" s="31"/>
      <c r="H71" s="31"/>
      <c r="I71" s="39"/>
      <c r="J71" s="39"/>
      <c r="K71" s="39"/>
      <c r="L71" s="3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1"/>
      <c r="B75" s="39"/>
      <c r="C75" s="39"/>
      <c r="D75" s="39"/>
      <c r="E75" s="39"/>
      <c r="F75" s="39"/>
      <c r="G75" s="31"/>
      <c r="H75" s="31"/>
      <c r="I75" s="39"/>
      <c r="J75" s="39"/>
      <c r="K75" s="39"/>
      <c r="L75" s="3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1"/>
      <c r="B81" s="31"/>
      <c r="C81" s="39"/>
      <c r="D81" s="39"/>
      <c r="E81" s="39"/>
      <c r="F81" s="39"/>
      <c r="G81" s="31"/>
      <c r="H81" s="31"/>
      <c r="I81" s="39"/>
      <c r="J81" s="39"/>
      <c r="K81" s="39"/>
      <c r="L81" s="3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6.5" customHeight="1">
      <c r="A108" s="3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6.5" customHeight="1">
      <c r="A109" s="3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6.5" customHeight="1">
      <c r="A110" s="3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</row>
    <row r="114" spans="1:12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6.5" customHeight="1">
      <c r="A116" s="39"/>
      <c r="B116" s="39"/>
      <c r="C116" s="31"/>
      <c r="D116" s="39"/>
      <c r="E116" s="39"/>
      <c r="F116" s="31"/>
      <c r="G116" s="39"/>
      <c r="H116" s="39"/>
      <c r="I116" s="31"/>
      <c r="J116" s="39"/>
      <c r="K116" s="39"/>
      <c r="L116" s="31"/>
    </row>
    <row r="117" spans="1:12" ht="16.5" customHeight="1">
      <c r="A117" s="39"/>
      <c r="B117" s="39"/>
      <c r="C117" s="31"/>
      <c r="D117" s="39"/>
      <c r="E117" s="39"/>
      <c r="F117" s="31"/>
      <c r="G117" s="39"/>
      <c r="H117" s="39"/>
      <c r="I117" s="39"/>
      <c r="J117" s="39"/>
      <c r="K117" s="39"/>
      <c r="L117" s="31"/>
    </row>
    <row r="118" spans="1:12" ht="16.5" customHeight="1">
      <c r="A118" s="39"/>
      <c r="B118" s="39"/>
      <c r="C118" s="31"/>
      <c r="D118" s="39"/>
      <c r="E118" s="39"/>
      <c r="F118" s="31"/>
      <c r="G118" s="39"/>
      <c r="H118" s="39"/>
      <c r="I118" s="39"/>
      <c r="J118" s="39"/>
      <c r="K118" s="39"/>
      <c r="L118" s="31"/>
    </row>
    <row r="119" spans="1:12" ht="16.5" customHeight="1">
      <c r="A119" s="39"/>
      <c r="B119" s="39"/>
      <c r="C119" s="31"/>
      <c r="D119" s="39"/>
      <c r="E119" s="39"/>
      <c r="F119" s="31"/>
      <c r="G119" s="39"/>
      <c r="H119" s="39"/>
      <c r="I119" s="39"/>
      <c r="J119" s="39"/>
      <c r="K119" s="39"/>
      <c r="L119" s="31"/>
    </row>
    <row r="120" spans="1:12" ht="16.5" customHeight="1">
      <c r="A120" s="39"/>
      <c r="B120" s="39"/>
      <c r="C120" s="31"/>
      <c r="D120" s="39"/>
      <c r="E120" s="39"/>
      <c r="F120" s="31"/>
      <c r="G120" s="39"/>
      <c r="H120" s="39"/>
      <c r="I120" s="39"/>
      <c r="J120" s="39"/>
      <c r="K120" s="39"/>
      <c r="L120" s="31"/>
    </row>
    <row r="121" spans="1:12" ht="16.5" customHeight="1">
      <c r="A121" s="39"/>
      <c r="B121" s="39"/>
      <c r="C121" s="31"/>
      <c r="D121" s="39"/>
      <c r="E121" s="39"/>
      <c r="F121" s="31"/>
      <c r="G121" s="39"/>
      <c r="H121" s="39"/>
      <c r="I121" s="39"/>
      <c r="J121" s="39"/>
      <c r="K121" s="39"/>
      <c r="L121" s="31"/>
    </row>
    <row r="122" spans="1:12" ht="16.5" customHeight="1">
      <c r="A122" s="39"/>
      <c r="B122" s="39"/>
      <c r="C122" s="31"/>
      <c r="D122" s="39"/>
      <c r="E122" s="39"/>
      <c r="F122" s="31"/>
      <c r="G122" s="39"/>
      <c r="H122" s="39"/>
      <c r="I122" s="39"/>
      <c r="J122" s="39"/>
      <c r="K122" s="39"/>
      <c r="L122" s="31"/>
    </row>
    <row r="123" spans="1:12" ht="16.5" customHeight="1">
      <c r="A123" s="39"/>
      <c r="B123" s="39"/>
      <c r="C123" s="31"/>
      <c r="D123" s="39"/>
      <c r="E123" s="39"/>
      <c r="F123" s="31"/>
      <c r="G123" s="39"/>
      <c r="H123" s="39"/>
      <c r="I123" s="39"/>
      <c r="J123" s="39"/>
      <c r="K123" s="39"/>
      <c r="L123" s="31"/>
    </row>
    <row r="124" spans="1:12" ht="16.5" customHeight="1">
      <c r="A124" s="39"/>
      <c r="B124" s="39"/>
      <c r="C124" s="31"/>
      <c r="D124" s="39"/>
      <c r="E124" s="39"/>
      <c r="F124" s="31"/>
      <c r="G124" s="39"/>
      <c r="H124" s="39"/>
      <c r="I124" s="39"/>
      <c r="J124" s="39"/>
      <c r="K124" s="39"/>
      <c r="L124" s="31"/>
    </row>
    <row r="125" spans="1:12" ht="16.5" customHeight="1">
      <c r="A125" s="39"/>
      <c r="B125" s="39"/>
      <c r="C125" s="31"/>
      <c r="D125" s="39"/>
      <c r="E125" s="39"/>
      <c r="F125" s="31"/>
      <c r="G125" s="39"/>
      <c r="H125" s="39"/>
      <c r="I125" s="39"/>
      <c r="J125" s="39"/>
      <c r="K125" s="39"/>
      <c r="L125" s="31"/>
    </row>
    <row r="126" spans="1:12" ht="16.5" customHeight="1">
      <c r="A126" s="31"/>
      <c r="B126" s="31"/>
      <c r="C126" s="31"/>
      <c r="D126" s="39"/>
      <c r="E126" s="39"/>
      <c r="F126" s="31"/>
      <c r="G126" s="31"/>
      <c r="H126" s="31"/>
      <c r="I126" s="31"/>
      <c r="J126" s="39"/>
      <c r="K126" s="39"/>
      <c r="L126" s="31"/>
    </row>
    <row r="127" spans="1:12" ht="16.5" customHeight="1">
      <c r="A127" s="39"/>
      <c r="B127" s="39"/>
      <c r="C127" s="31"/>
      <c r="D127" s="39"/>
      <c r="E127" s="39"/>
      <c r="F127" s="31"/>
      <c r="G127" s="39"/>
      <c r="H127" s="39"/>
      <c r="I127" s="39"/>
      <c r="J127" s="39"/>
      <c r="K127" s="39"/>
      <c r="L127" s="31"/>
    </row>
    <row r="128" spans="1:12" ht="16.5" customHeight="1">
      <c r="A128" s="39"/>
      <c r="B128" s="39"/>
      <c r="C128" s="31"/>
      <c r="D128" s="39"/>
      <c r="E128" s="39"/>
      <c r="F128" s="31"/>
      <c r="G128" s="39"/>
      <c r="H128" s="39"/>
      <c r="I128" s="39"/>
      <c r="J128" s="39"/>
      <c r="K128" s="39"/>
      <c r="L128" s="31"/>
    </row>
    <row r="129" spans="1:12" ht="16.5" customHeight="1">
      <c r="A129" s="39"/>
      <c r="B129" s="39"/>
      <c r="C129" s="31"/>
      <c r="D129" s="39"/>
      <c r="E129" s="39"/>
      <c r="F129" s="31"/>
      <c r="G129" s="39"/>
      <c r="H129" s="39"/>
      <c r="I129" s="39"/>
      <c r="J129" s="39"/>
      <c r="K129" s="39"/>
      <c r="L129" s="31"/>
    </row>
    <row r="130" spans="1:12" ht="16.5" customHeight="1">
      <c r="A130" s="39"/>
      <c r="B130" s="39"/>
      <c r="C130" s="31"/>
      <c r="D130" s="39"/>
      <c r="E130" s="39"/>
      <c r="F130" s="31"/>
      <c r="G130" s="39"/>
      <c r="H130" s="39"/>
      <c r="I130" s="39"/>
      <c r="J130" s="39"/>
      <c r="K130" s="39"/>
      <c r="L130" s="31"/>
    </row>
    <row r="131" spans="1:12" ht="16.5" customHeight="1">
      <c r="A131" s="39"/>
      <c r="B131" s="39"/>
      <c r="C131" s="31"/>
      <c r="D131" s="39"/>
      <c r="E131" s="39"/>
      <c r="F131" s="31"/>
      <c r="G131" s="39"/>
      <c r="H131" s="39"/>
      <c r="I131" s="39"/>
      <c r="J131" s="39"/>
      <c r="K131" s="39"/>
      <c r="L131" s="31"/>
    </row>
    <row r="132" spans="1:12" ht="16.5" customHeight="1">
      <c r="A132" s="39"/>
      <c r="B132" s="39"/>
      <c r="C132" s="31"/>
      <c r="D132" s="39"/>
      <c r="E132" s="39"/>
      <c r="F132" s="31"/>
      <c r="G132" s="39"/>
      <c r="H132" s="39"/>
      <c r="I132" s="39"/>
      <c r="J132" s="39"/>
      <c r="K132" s="39"/>
      <c r="L132" s="31"/>
    </row>
    <row r="133" spans="1:12" ht="16.5" customHeight="1">
      <c r="A133" s="39"/>
      <c r="B133" s="39"/>
      <c r="C133" s="31"/>
      <c r="D133" s="39"/>
      <c r="E133" s="39"/>
      <c r="F133" s="31"/>
      <c r="G133" s="39"/>
      <c r="H133" s="39"/>
      <c r="I133" s="39"/>
      <c r="J133" s="39"/>
      <c r="K133" s="39"/>
      <c r="L133" s="31"/>
    </row>
    <row r="134" spans="1:12" ht="16.5" customHeight="1">
      <c r="A134" s="39"/>
      <c r="B134" s="39"/>
      <c r="C134" s="31"/>
      <c r="D134" s="39"/>
      <c r="E134" s="39"/>
      <c r="F134" s="31"/>
      <c r="G134" s="39"/>
      <c r="H134" s="39"/>
      <c r="I134" s="39"/>
      <c r="J134" s="39"/>
      <c r="K134" s="39"/>
      <c r="L134" s="31"/>
    </row>
    <row r="135" spans="1:12" ht="16.5" customHeight="1">
      <c r="A135" s="39"/>
      <c r="B135" s="39"/>
      <c r="C135" s="31"/>
      <c r="D135" s="39"/>
      <c r="E135" s="39"/>
      <c r="F135" s="31"/>
      <c r="G135" s="39"/>
      <c r="H135" s="39"/>
      <c r="I135" s="39"/>
      <c r="J135" s="39"/>
      <c r="K135" s="39"/>
      <c r="L135" s="31"/>
    </row>
    <row r="136" spans="1:12" ht="16.5" customHeight="1">
      <c r="A136" s="31"/>
      <c r="B136" s="31"/>
      <c r="C136" s="31"/>
      <c r="D136" s="39"/>
      <c r="E136" s="39"/>
      <c r="F136" s="31"/>
      <c r="G136" s="31"/>
      <c r="H136" s="31"/>
      <c r="I136" s="31"/>
      <c r="J136" s="39"/>
      <c r="K136" s="39"/>
      <c r="L136" s="31"/>
    </row>
    <row r="137" spans="1:12" ht="16.5" customHeight="1">
      <c r="A137" s="39"/>
      <c r="B137" s="39"/>
      <c r="C137" s="31"/>
      <c r="D137" s="39"/>
      <c r="E137" s="39"/>
      <c r="F137" s="31"/>
      <c r="G137" s="39"/>
      <c r="H137" s="39"/>
      <c r="I137" s="31"/>
      <c r="J137" s="39"/>
      <c r="K137" s="39"/>
      <c r="L137" s="31"/>
    </row>
    <row r="138" spans="1:12" ht="16.5" customHeight="1">
      <c r="A138" s="39"/>
      <c r="B138" s="39"/>
      <c r="C138" s="31"/>
      <c r="D138" s="39"/>
      <c r="E138" s="39"/>
      <c r="F138" s="31"/>
      <c r="G138" s="39"/>
      <c r="H138" s="39"/>
      <c r="I138" s="31"/>
      <c r="J138" s="39"/>
      <c r="K138" s="39"/>
      <c r="L138" s="31"/>
    </row>
    <row r="139" spans="1:12" ht="16.5" customHeight="1">
      <c r="A139" s="39"/>
      <c r="B139" s="39"/>
      <c r="C139" s="31"/>
      <c r="D139" s="39"/>
      <c r="E139" s="39"/>
      <c r="F139" s="31"/>
      <c r="G139" s="39"/>
      <c r="H139" s="39"/>
      <c r="I139" s="31"/>
      <c r="J139" s="39"/>
      <c r="K139" s="39"/>
      <c r="L139" s="31"/>
    </row>
    <row r="140" spans="1:12" ht="16.5" customHeight="1">
      <c r="A140" s="39"/>
      <c r="B140" s="39"/>
      <c r="C140" s="31"/>
      <c r="D140" s="39"/>
      <c r="E140" s="39"/>
      <c r="F140" s="31"/>
      <c r="G140" s="39"/>
      <c r="H140" s="39"/>
      <c r="I140" s="31"/>
      <c r="J140" s="39"/>
      <c r="K140" s="39"/>
      <c r="L140" s="31"/>
    </row>
    <row r="141" spans="1:12" ht="16.5" customHeight="1">
      <c r="A141" s="39"/>
      <c r="B141" s="39"/>
      <c r="C141" s="31"/>
      <c r="D141" s="39"/>
      <c r="E141" s="39"/>
      <c r="F141" s="31"/>
      <c r="G141" s="39"/>
      <c r="H141" s="39"/>
      <c r="I141" s="31"/>
      <c r="J141" s="39"/>
      <c r="K141" s="39"/>
      <c r="L141" s="31"/>
    </row>
    <row r="142" spans="1:12" ht="16.5" customHeight="1">
      <c r="A142" s="39"/>
      <c r="B142" s="39"/>
      <c r="C142" s="31"/>
      <c r="D142" s="39"/>
      <c r="E142" s="39"/>
      <c r="F142" s="31"/>
      <c r="G142" s="39"/>
      <c r="H142" s="39"/>
      <c r="I142" s="31"/>
      <c r="J142" s="39"/>
      <c r="K142" s="39"/>
      <c r="L142" s="31"/>
    </row>
    <row r="143" spans="1:12" ht="16.5" customHeight="1">
      <c r="A143" s="39"/>
      <c r="B143" s="39"/>
      <c r="C143" s="31"/>
      <c r="D143" s="39"/>
      <c r="E143" s="39"/>
      <c r="F143" s="31"/>
      <c r="G143" s="39"/>
      <c r="H143" s="39"/>
      <c r="I143" s="31"/>
      <c r="J143" s="39"/>
      <c r="K143" s="39"/>
      <c r="L143" s="31"/>
    </row>
    <row r="144" spans="1:12" ht="16.5" customHeight="1">
      <c r="A144" s="39"/>
      <c r="B144" s="39"/>
      <c r="C144" s="31"/>
      <c r="D144" s="39"/>
      <c r="E144" s="39"/>
      <c r="F144" s="31"/>
      <c r="G144" s="39"/>
      <c r="H144" s="39"/>
      <c r="I144" s="31"/>
      <c r="J144" s="39"/>
      <c r="K144" s="39"/>
      <c r="L144" s="31"/>
    </row>
    <row r="145" spans="1:12" ht="16.5" customHeight="1">
      <c r="A145" s="39"/>
      <c r="B145" s="39"/>
      <c r="C145" s="31"/>
      <c r="D145" s="39"/>
      <c r="E145" s="39"/>
      <c r="F145" s="31"/>
      <c r="G145" s="39"/>
      <c r="H145" s="39"/>
      <c r="I145" s="31"/>
      <c r="J145" s="39"/>
      <c r="K145" s="39"/>
      <c r="L145" s="31"/>
    </row>
    <row r="146" spans="1:12" ht="16.5" customHeight="1">
      <c r="A146" s="39"/>
      <c r="B146" s="39"/>
      <c r="C146" s="31"/>
      <c r="D146" s="39"/>
      <c r="E146" s="39"/>
      <c r="F146" s="31"/>
      <c r="G146" s="39"/>
      <c r="H146" s="39"/>
      <c r="I146" s="31"/>
      <c r="J146" s="39"/>
      <c r="K146" s="39"/>
      <c r="L146" s="31"/>
    </row>
    <row r="147" spans="1:12" ht="16.5" customHeight="1">
      <c r="A147" s="39"/>
      <c r="B147" s="39"/>
      <c r="C147" s="31"/>
      <c r="D147" s="39"/>
      <c r="E147" s="39"/>
      <c r="F147" s="31"/>
      <c r="G147" s="39"/>
      <c r="H147" s="39"/>
      <c r="I147" s="31"/>
      <c r="J147" s="39"/>
      <c r="K147" s="39"/>
      <c r="L147" s="31"/>
    </row>
    <row r="148" spans="1:12" ht="16.5" customHeight="1">
      <c r="A148" s="39"/>
      <c r="B148" s="39"/>
      <c r="C148" s="31"/>
      <c r="D148" s="39"/>
      <c r="E148" s="39"/>
      <c r="F148" s="31"/>
      <c r="G148" s="39"/>
      <c r="H148" s="39"/>
      <c r="I148" s="31"/>
      <c r="J148" s="39"/>
      <c r="K148" s="39"/>
      <c r="L148" s="31"/>
    </row>
    <row r="149" spans="1:12" ht="16.5" customHeight="1">
      <c r="A149" s="39"/>
      <c r="B149" s="39"/>
      <c r="C149" s="31"/>
      <c r="D149" s="39"/>
      <c r="E149" s="39"/>
      <c r="F149" s="31"/>
      <c r="G149" s="39"/>
      <c r="H149" s="39"/>
      <c r="I149" s="31"/>
      <c r="J149" s="39"/>
      <c r="K149" s="39"/>
      <c r="L149" s="31"/>
    </row>
    <row r="150" spans="1:12" ht="16.5" customHeight="1">
      <c r="A150" s="39"/>
      <c r="B150" s="39"/>
      <c r="C150" s="31"/>
      <c r="D150" s="39"/>
      <c r="E150" s="39"/>
      <c r="F150" s="31"/>
      <c r="G150" s="39"/>
      <c r="H150" s="39"/>
      <c r="I150" s="31"/>
      <c r="J150" s="39"/>
      <c r="K150" s="39"/>
      <c r="L150" s="31"/>
    </row>
    <row r="151" spans="1:12" ht="16.5" customHeight="1">
      <c r="A151" s="39"/>
      <c r="B151" s="39"/>
      <c r="C151" s="31"/>
      <c r="D151" s="39"/>
      <c r="E151" s="39"/>
      <c r="F151" s="31"/>
      <c r="G151" s="39"/>
      <c r="H151" s="39"/>
      <c r="I151" s="31"/>
      <c r="J151" s="39"/>
      <c r="K151" s="39"/>
      <c r="L151" s="31"/>
    </row>
    <row r="152" spans="1:12" ht="16.5" customHeight="1">
      <c r="A152" s="39"/>
      <c r="B152" s="39"/>
      <c r="C152" s="31"/>
      <c r="D152" s="39"/>
      <c r="E152" s="39"/>
      <c r="F152" s="31"/>
      <c r="G152" s="39"/>
      <c r="H152" s="39"/>
      <c r="I152" s="31"/>
      <c r="J152" s="39"/>
      <c r="K152" s="39"/>
      <c r="L152" s="31"/>
    </row>
    <row r="153" spans="1:12" ht="16.5" customHeight="1">
      <c r="A153" s="39"/>
      <c r="B153" s="39"/>
      <c r="C153" s="31"/>
      <c r="D153" s="39"/>
      <c r="E153" s="39"/>
      <c r="F153" s="31"/>
      <c r="G153" s="39"/>
      <c r="H153" s="39"/>
      <c r="I153" s="31"/>
      <c r="J153" s="39"/>
      <c r="K153" s="39"/>
      <c r="L153" s="31"/>
    </row>
    <row r="154" spans="1:12" ht="16.5" customHeight="1">
      <c r="A154" s="39"/>
      <c r="B154" s="39"/>
      <c r="C154" s="31"/>
      <c r="D154" s="39"/>
      <c r="E154" s="39"/>
      <c r="F154" s="31"/>
      <c r="G154" s="39"/>
      <c r="H154" s="39"/>
      <c r="I154" s="31"/>
      <c r="J154" s="39"/>
      <c r="K154" s="39"/>
      <c r="L154" s="31"/>
    </row>
    <row r="155" spans="1:12" ht="16.5" customHeight="1">
      <c r="A155" s="39"/>
      <c r="B155" s="39"/>
      <c r="C155" s="31"/>
      <c r="D155" s="39"/>
      <c r="E155" s="39"/>
      <c r="F155" s="31"/>
      <c r="G155" s="39"/>
      <c r="H155" s="39"/>
      <c r="I155" s="31"/>
      <c r="J155" s="39"/>
      <c r="K155" s="39"/>
      <c r="L155" s="31"/>
    </row>
    <row r="156" spans="1:12" ht="16.5" customHeight="1">
      <c r="A156" s="39"/>
      <c r="B156" s="39"/>
      <c r="C156" s="31"/>
      <c r="D156" s="39"/>
      <c r="E156" s="39"/>
      <c r="F156" s="31"/>
      <c r="G156" s="39"/>
      <c r="H156" s="39"/>
      <c r="I156" s="31"/>
      <c r="J156" s="39"/>
      <c r="K156" s="39"/>
      <c r="L156" s="31"/>
    </row>
    <row r="157" spans="1:12" ht="16.5" customHeight="1">
      <c r="A157" s="39"/>
      <c r="B157" s="39"/>
      <c r="C157" s="31"/>
      <c r="D157" s="39"/>
      <c r="E157" s="39"/>
      <c r="F157" s="31"/>
      <c r="G157" s="39"/>
      <c r="H157" s="39"/>
      <c r="I157" s="31"/>
      <c r="J157" s="39"/>
      <c r="K157" s="39"/>
      <c r="L157" s="31"/>
    </row>
    <row r="158" spans="1:12" ht="16.5" customHeight="1">
      <c r="A158" s="39"/>
      <c r="B158" s="39"/>
      <c r="C158" s="31"/>
      <c r="D158" s="39"/>
      <c r="E158" s="39"/>
      <c r="F158" s="31"/>
      <c r="G158" s="39"/>
      <c r="H158" s="39"/>
      <c r="I158" s="31"/>
      <c r="J158" s="39"/>
      <c r="K158" s="39"/>
      <c r="L158" s="31"/>
    </row>
    <row r="159" spans="1:12" ht="16.5" customHeight="1">
      <c r="A159" s="39"/>
      <c r="B159" s="39"/>
      <c r="C159" s="31"/>
      <c r="D159" s="39"/>
      <c r="E159" s="39"/>
      <c r="F159" s="31"/>
      <c r="G159" s="39"/>
      <c r="H159" s="39"/>
      <c r="I159" s="31"/>
      <c r="J159" s="39"/>
      <c r="K159" s="39"/>
      <c r="L159" s="31"/>
    </row>
    <row r="160" spans="1:12" ht="16.5" customHeight="1">
      <c r="A160" s="39"/>
      <c r="B160" s="39"/>
      <c r="C160" s="31"/>
      <c r="D160" s="39"/>
      <c r="E160" s="39"/>
      <c r="F160" s="31"/>
      <c r="G160" s="39"/>
      <c r="H160" s="39"/>
      <c r="I160" s="31"/>
      <c r="J160" s="39"/>
      <c r="K160" s="39"/>
      <c r="L160" s="31"/>
    </row>
    <row r="161" spans="1:12" ht="16.5" customHeight="1">
      <c r="A161" s="39"/>
      <c r="B161" s="39"/>
      <c r="C161" s="31"/>
      <c r="D161" s="39"/>
      <c r="E161" s="39"/>
      <c r="F161" s="31"/>
      <c r="G161" s="39"/>
      <c r="H161" s="39"/>
      <c r="I161" s="31"/>
      <c r="J161" s="39"/>
      <c r="K161" s="39"/>
      <c r="L161" s="31"/>
    </row>
    <row r="162" spans="1:12" ht="16.5" customHeight="1">
      <c r="A162" s="39"/>
      <c r="B162" s="39"/>
      <c r="C162" s="31"/>
      <c r="D162" s="39"/>
      <c r="E162" s="39"/>
      <c r="F162" s="31"/>
      <c r="G162" s="39"/>
      <c r="H162" s="39"/>
      <c r="I162" s="31"/>
      <c r="J162" s="39"/>
      <c r="K162" s="39"/>
      <c r="L162" s="31"/>
    </row>
    <row r="163" spans="1:12" ht="16.5" customHeight="1">
      <c r="A163" s="39"/>
      <c r="B163" s="39"/>
      <c r="C163" s="31"/>
      <c r="D163" s="39"/>
      <c r="E163" s="39"/>
      <c r="F163" s="31"/>
      <c r="G163" s="39"/>
      <c r="H163" s="39"/>
      <c r="I163" s="31"/>
      <c r="J163" s="39"/>
      <c r="K163" s="39"/>
      <c r="L163" s="31"/>
    </row>
    <row r="164" spans="1:12" ht="16.5" customHeight="1">
      <c r="A164" s="39"/>
      <c r="B164" s="39"/>
      <c r="C164" s="31"/>
      <c r="D164" s="39"/>
      <c r="E164" s="39"/>
      <c r="F164" s="31"/>
      <c r="G164" s="39"/>
      <c r="H164" s="39"/>
      <c r="I164" s="31"/>
      <c r="J164" s="39"/>
      <c r="K164" s="39"/>
      <c r="L164" s="31"/>
    </row>
    <row r="165" spans="1:12" ht="16.5" customHeight="1">
      <c r="A165" s="39"/>
      <c r="B165" s="39"/>
      <c r="C165" s="31"/>
      <c r="D165" s="39"/>
      <c r="E165" s="39"/>
      <c r="F165" s="31"/>
      <c r="G165" s="39"/>
      <c r="H165" s="39"/>
      <c r="I165" s="31"/>
      <c r="J165" s="39"/>
      <c r="K165" s="39"/>
      <c r="L165" s="31"/>
    </row>
    <row r="166" spans="1:12" ht="16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9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9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9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19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9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9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19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9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19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9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9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9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19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1"/>
  <sheetViews>
    <sheetView workbookViewId="0" topLeftCell="A1">
      <selection activeCell="P33" sqref="P3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1"/>
      <c r="P2" s="61"/>
      <c r="Q2" s="3"/>
      <c r="R2" s="3"/>
      <c r="S2" s="3"/>
      <c r="T2" s="3"/>
    </row>
    <row r="3" spans="1:20" ht="22.5" customHeight="1">
      <c r="A3" s="5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8</v>
      </c>
      <c r="N5" s="3" t="s">
        <v>12</v>
      </c>
      <c r="O5" s="3"/>
      <c r="P5" s="41" t="s">
        <v>8</v>
      </c>
      <c r="Q5" s="4" t="s">
        <v>7</v>
      </c>
      <c r="R5" s="3"/>
      <c r="S5" s="3"/>
      <c r="T5" s="3"/>
    </row>
    <row r="6" spans="1:20" ht="16.5" customHeight="1">
      <c r="A6" s="9">
        <v>379.8</v>
      </c>
      <c r="B6" s="10">
        <f>A6-379.9</f>
        <v>-0.0999999999999659</v>
      </c>
      <c r="C6" s="11">
        <v>0</v>
      </c>
      <c r="D6" s="12">
        <f>A55+0.01</f>
        <v>380.29999999999956</v>
      </c>
      <c r="E6" s="13">
        <f>D6-379.9</f>
        <v>0.39999999999957936</v>
      </c>
      <c r="F6" s="44">
        <f>+C55+$N$10/10</f>
        <v>15.500000000000004</v>
      </c>
      <c r="G6" s="12">
        <f>D55+0.01</f>
        <v>380.7999999999991</v>
      </c>
      <c r="H6" s="13">
        <f>G6-379.9</f>
        <v>0.8999999999991246</v>
      </c>
      <c r="I6" s="44">
        <f>+F55+$N$15/10</f>
        <v>58.99999999999998</v>
      </c>
      <c r="J6" s="12">
        <f>G55+0.01</f>
        <v>381.29999999999865</v>
      </c>
      <c r="K6" s="13">
        <f>J6-379.9</f>
        <v>1.3999999999986699</v>
      </c>
      <c r="L6" s="44">
        <f>+I55+$N$20/10</f>
        <v>118.49999999999987</v>
      </c>
      <c r="M6" s="4">
        <v>379.8</v>
      </c>
      <c r="N6" s="3">
        <v>0.8</v>
      </c>
      <c r="O6" s="3"/>
      <c r="P6" s="59">
        <f>M6-$P$1</f>
        <v>-0.0999999999999659</v>
      </c>
      <c r="Q6" s="58">
        <v>0</v>
      </c>
      <c r="R6" s="3"/>
      <c r="S6" s="3"/>
      <c r="T6" s="3"/>
    </row>
    <row r="7" spans="1:20" ht="16.5" customHeight="1">
      <c r="A7" s="16">
        <f aca="true" t="shared" si="0" ref="A7:A38">A6+0.01</f>
        <v>379.81</v>
      </c>
      <c r="B7" s="17">
        <f aca="true" t="shared" si="1" ref="B7:B38">+B6+0.01</f>
        <v>-0.0899999999999659</v>
      </c>
      <c r="C7" s="18">
        <f aca="true" t="shared" si="2" ref="C7:C16">+C6+$N$6/10</f>
        <v>0.08</v>
      </c>
      <c r="D7" s="19">
        <f aca="true" t="shared" si="3" ref="D7:D38">D6+0.01</f>
        <v>380.30999999999955</v>
      </c>
      <c r="E7" s="17">
        <f aca="true" t="shared" si="4" ref="E7:E38">+E6+0.01</f>
        <v>0.40999999999957937</v>
      </c>
      <c r="F7" s="43">
        <f>+F6+$N$11/10</f>
        <v>16.180000000000003</v>
      </c>
      <c r="G7" s="19">
        <f aca="true" t="shared" si="5" ref="G7:G55">G6+0.01</f>
        <v>380.8099999999991</v>
      </c>
      <c r="H7" s="17">
        <f aca="true" t="shared" si="6" ref="H7:H38">+H6+0.01</f>
        <v>0.9099999999991246</v>
      </c>
      <c r="I7" s="43">
        <f>+I6+$N$16/10</f>
        <v>60.049999999999976</v>
      </c>
      <c r="J7" s="19">
        <f aca="true" t="shared" si="7" ref="J7:J38">J6+0.01</f>
        <v>381.30999999999864</v>
      </c>
      <c r="K7" s="17">
        <f aca="true" t="shared" si="8" ref="K7:K38">+K6+0.01</f>
        <v>1.4099999999986699</v>
      </c>
      <c r="L7" s="43">
        <f>+L6+$N$21/10</f>
        <v>119.84999999999987</v>
      </c>
      <c r="M7" s="4">
        <f aca="true" t="shared" si="9" ref="M7:M28">M6+0.1</f>
        <v>379.90000000000003</v>
      </c>
      <c r="N7" s="3">
        <v>2</v>
      </c>
      <c r="O7" s="3"/>
      <c r="P7" s="59">
        <f aca="true" t="shared" si="10" ref="P7:P28">M7-$P$1</f>
        <v>0</v>
      </c>
      <c r="Q7" s="58">
        <f>Q6+N6</f>
        <v>0.8</v>
      </c>
      <c r="R7" s="3"/>
      <c r="S7" s="3"/>
      <c r="T7" s="3"/>
    </row>
    <row r="8" spans="1:20" ht="16.5" customHeight="1">
      <c r="A8" s="16">
        <f t="shared" si="0"/>
        <v>379.82</v>
      </c>
      <c r="B8" s="17">
        <f t="shared" si="1"/>
        <v>-0.0799999999999659</v>
      </c>
      <c r="C8" s="18">
        <f t="shared" si="2"/>
        <v>0.16</v>
      </c>
      <c r="D8" s="19">
        <f t="shared" si="3"/>
        <v>380.31999999999954</v>
      </c>
      <c r="E8" s="17">
        <f t="shared" si="4"/>
        <v>0.4199999999995794</v>
      </c>
      <c r="F8" s="43">
        <f aca="true" t="shared" si="11" ref="F8:F16">+F7+$N$11/10</f>
        <v>16.860000000000003</v>
      </c>
      <c r="G8" s="19">
        <f t="shared" si="5"/>
        <v>380.8199999999991</v>
      </c>
      <c r="H8" s="17">
        <f t="shared" si="6"/>
        <v>0.9199999999991246</v>
      </c>
      <c r="I8" s="43">
        <f aca="true" t="shared" si="12" ref="I8:I16">+I7+$N$16/10</f>
        <v>61.09999999999997</v>
      </c>
      <c r="J8" s="19">
        <f t="shared" si="7"/>
        <v>381.31999999999863</v>
      </c>
      <c r="K8" s="17">
        <f t="shared" si="8"/>
        <v>1.4199999999986699</v>
      </c>
      <c r="L8" s="43">
        <f aca="true" t="shared" si="13" ref="L8:L16">+L7+$N$21/10</f>
        <v>121.19999999999986</v>
      </c>
      <c r="M8" s="20">
        <f t="shared" si="9"/>
        <v>380.00000000000006</v>
      </c>
      <c r="N8" s="3">
        <v>2.8</v>
      </c>
      <c r="O8" s="3"/>
      <c r="P8" s="59">
        <f t="shared" si="10"/>
        <v>0.10000000000007958</v>
      </c>
      <c r="Q8" s="58">
        <f>Q7+N7</f>
        <v>2.8</v>
      </c>
      <c r="R8" s="3"/>
      <c r="S8" s="3"/>
      <c r="T8" s="3"/>
    </row>
    <row r="9" spans="1:20" ht="16.5" customHeight="1">
      <c r="A9" s="16">
        <f t="shared" si="0"/>
        <v>379.83</v>
      </c>
      <c r="B9" s="17">
        <f t="shared" si="1"/>
        <v>-0.06999999999996591</v>
      </c>
      <c r="C9" s="18">
        <f t="shared" si="2"/>
        <v>0.24</v>
      </c>
      <c r="D9" s="19">
        <f t="shared" si="3"/>
        <v>380.32999999999953</v>
      </c>
      <c r="E9" s="17">
        <f t="shared" si="4"/>
        <v>0.4299999999995794</v>
      </c>
      <c r="F9" s="43">
        <f t="shared" si="11"/>
        <v>17.540000000000003</v>
      </c>
      <c r="G9" s="19">
        <f t="shared" si="5"/>
        <v>380.8299999999991</v>
      </c>
      <c r="H9" s="17">
        <f t="shared" si="6"/>
        <v>0.9299999999991246</v>
      </c>
      <c r="I9" s="43">
        <f t="shared" si="12"/>
        <v>62.14999999999997</v>
      </c>
      <c r="J9" s="19">
        <f t="shared" si="7"/>
        <v>381.3299999999986</v>
      </c>
      <c r="K9" s="17">
        <f t="shared" si="8"/>
        <v>1.42999999999867</v>
      </c>
      <c r="L9" s="43">
        <f t="shared" si="13"/>
        <v>122.54999999999986</v>
      </c>
      <c r="M9" s="20">
        <f t="shared" si="9"/>
        <v>380.1000000000001</v>
      </c>
      <c r="N9" s="3">
        <v>4.2</v>
      </c>
      <c r="O9" s="3"/>
      <c r="P9" s="59">
        <f t="shared" si="10"/>
        <v>0.20000000000010232</v>
      </c>
      <c r="Q9" s="58">
        <f aca="true" t="shared" si="14" ref="Q9:Q28">Q8+N8</f>
        <v>5.6</v>
      </c>
      <c r="R9" s="3"/>
      <c r="S9" s="3"/>
      <c r="T9" s="3"/>
    </row>
    <row r="10" spans="1:20" ht="16.5" customHeight="1">
      <c r="A10" s="16">
        <f t="shared" si="0"/>
        <v>379.84</v>
      </c>
      <c r="B10" s="17">
        <f t="shared" si="1"/>
        <v>-0.05999999999996591</v>
      </c>
      <c r="C10" s="18">
        <f t="shared" si="2"/>
        <v>0.32</v>
      </c>
      <c r="D10" s="19">
        <f t="shared" si="3"/>
        <v>380.3399999999995</v>
      </c>
      <c r="E10" s="17">
        <f t="shared" si="4"/>
        <v>0.4399999999995794</v>
      </c>
      <c r="F10" s="43">
        <f t="shared" si="11"/>
        <v>18.220000000000002</v>
      </c>
      <c r="G10" s="19">
        <f t="shared" si="5"/>
        <v>380.83999999999907</v>
      </c>
      <c r="H10" s="17">
        <f t="shared" si="6"/>
        <v>0.9399999999991246</v>
      </c>
      <c r="I10" s="43">
        <f t="shared" si="12"/>
        <v>63.19999999999997</v>
      </c>
      <c r="J10" s="19">
        <f t="shared" si="7"/>
        <v>381.3399999999986</v>
      </c>
      <c r="K10" s="17">
        <f t="shared" si="8"/>
        <v>1.43999999999867</v>
      </c>
      <c r="L10" s="43">
        <f t="shared" si="13"/>
        <v>123.89999999999985</v>
      </c>
      <c r="M10" s="20">
        <f t="shared" si="9"/>
        <v>380.2000000000001</v>
      </c>
      <c r="N10" s="3">
        <v>5.7</v>
      </c>
      <c r="O10" s="3"/>
      <c r="P10" s="59">
        <f t="shared" si="10"/>
        <v>0.30000000000012506</v>
      </c>
      <c r="Q10" s="58">
        <f t="shared" si="14"/>
        <v>9.8</v>
      </c>
      <c r="R10" s="3"/>
      <c r="S10" s="3"/>
      <c r="T10" s="3"/>
    </row>
    <row r="11" spans="1:20" ht="16.5" customHeight="1">
      <c r="A11" s="16">
        <f t="shared" si="0"/>
        <v>379.84999999999997</v>
      </c>
      <c r="B11" s="17">
        <f t="shared" si="1"/>
        <v>-0.049999999999965905</v>
      </c>
      <c r="C11" s="18">
        <f t="shared" si="2"/>
        <v>0.4</v>
      </c>
      <c r="D11" s="19">
        <f t="shared" si="3"/>
        <v>380.3499999999995</v>
      </c>
      <c r="E11" s="17">
        <f t="shared" si="4"/>
        <v>0.4499999999995794</v>
      </c>
      <c r="F11" s="43">
        <f t="shared" si="11"/>
        <v>18.900000000000002</v>
      </c>
      <c r="G11" s="19">
        <f t="shared" si="5"/>
        <v>380.84999999999906</v>
      </c>
      <c r="H11" s="17">
        <f t="shared" si="6"/>
        <v>0.9499999999991247</v>
      </c>
      <c r="I11" s="43">
        <f t="shared" si="12"/>
        <v>64.24999999999997</v>
      </c>
      <c r="J11" s="19">
        <f t="shared" si="7"/>
        <v>381.3499999999986</v>
      </c>
      <c r="K11" s="17">
        <f t="shared" si="8"/>
        <v>1.44999999999867</v>
      </c>
      <c r="L11" s="43">
        <f t="shared" si="13"/>
        <v>125.24999999999984</v>
      </c>
      <c r="M11" s="20">
        <f t="shared" si="9"/>
        <v>380.3000000000001</v>
      </c>
      <c r="N11" s="3">
        <v>6.8</v>
      </c>
      <c r="O11" s="3"/>
      <c r="P11" s="59">
        <f t="shared" si="10"/>
        <v>0.4000000000001478</v>
      </c>
      <c r="Q11" s="58">
        <f t="shared" si="14"/>
        <v>15.5</v>
      </c>
      <c r="R11" s="3"/>
      <c r="S11" s="3"/>
      <c r="T11" s="3"/>
    </row>
    <row r="12" spans="1:20" ht="16.5" customHeight="1">
      <c r="A12" s="16">
        <f t="shared" si="0"/>
        <v>379.85999999999996</v>
      </c>
      <c r="B12" s="17">
        <f t="shared" si="1"/>
        <v>-0.0399999999999659</v>
      </c>
      <c r="C12" s="18">
        <f t="shared" si="2"/>
        <v>0.48000000000000004</v>
      </c>
      <c r="D12" s="19">
        <f t="shared" si="3"/>
        <v>380.3599999999995</v>
      </c>
      <c r="E12" s="17">
        <f t="shared" si="4"/>
        <v>0.4599999999995794</v>
      </c>
      <c r="F12" s="43">
        <f t="shared" si="11"/>
        <v>19.580000000000002</v>
      </c>
      <c r="G12" s="19">
        <f t="shared" si="5"/>
        <v>380.85999999999905</v>
      </c>
      <c r="H12" s="17">
        <f t="shared" si="6"/>
        <v>0.9599999999991247</v>
      </c>
      <c r="I12" s="43">
        <f t="shared" si="12"/>
        <v>65.29999999999997</v>
      </c>
      <c r="J12" s="19">
        <f t="shared" si="7"/>
        <v>381.3599999999986</v>
      </c>
      <c r="K12" s="17">
        <f t="shared" si="8"/>
        <v>1.45999999999867</v>
      </c>
      <c r="L12" s="43">
        <f t="shared" si="13"/>
        <v>126.59999999999984</v>
      </c>
      <c r="M12" s="20">
        <f t="shared" si="9"/>
        <v>380.40000000000015</v>
      </c>
      <c r="N12" s="3">
        <v>7.7</v>
      </c>
      <c r="O12" s="3"/>
      <c r="P12" s="59">
        <f t="shared" si="10"/>
        <v>0.5000000000001705</v>
      </c>
      <c r="Q12" s="58">
        <f t="shared" si="14"/>
        <v>22.3</v>
      </c>
      <c r="R12" s="3"/>
      <c r="S12" s="3"/>
      <c r="T12" s="3"/>
    </row>
    <row r="13" spans="1:20" ht="16.5" customHeight="1">
      <c r="A13" s="16">
        <f t="shared" si="0"/>
        <v>379.86999999999995</v>
      </c>
      <c r="B13" s="17">
        <f t="shared" si="1"/>
        <v>-0.0299999999999659</v>
      </c>
      <c r="C13" s="18">
        <f t="shared" si="2"/>
        <v>0.56</v>
      </c>
      <c r="D13" s="19">
        <f t="shared" si="3"/>
        <v>380.3699999999995</v>
      </c>
      <c r="E13" s="17">
        <f t="shared" si="4"/>
        <v>0.4699999999995794</v>
      </c>
      <c r="F13" s="43">
        <f t="shared" si="11"/>
        <v>20.26</v>
      </c>
      <c r="G13" s="19">
        <f t="shared" si="5"/>
        <v>380.86999999999904</v>
      </c>
      <c r="H13" s="17">
        <f t="shared" si="6"/>
        <v>0.9699999999991247</v>
      </c>
      <c r="I13" s="43">
        <f t="shared" si="12"/>
        <v>66.34999999999997</v>
      </c>
      <c r="J13" s="19">
        <f t="shared" si="7"/>
        <v>381.3699999999986</v>
      </c>
      <c r="K13" s="17">
        <f t="shared" si="8"/>
        <v>1.46999999999867</v>
      </c>
      <c r="L13" s="43">
        <f t="shared" si="13"/>
        <v>127.94999999999983</v>
      </c>
      <c r="M13" s="20">
        <f t="shared" si="9"/>
        <v>380.50000000000017</v>
      </c>
      <c r="N13" s="3">
        <v>8.5</v>
      </c>
      <c r="O13" s="3"/>
      <c r="P13" s="59">
        <f t="shared" si="10"/>
        <v>0.6000000000001933</v>
      </c>
      <c r="Q13" s="58">
        <f t="shared" si="14"/>
        <v>30</v>
      </c>
      <c r="R13" s="3"/>
      <c r="S13" s="3"/>
      <c r="T13" s="3"/>
    </row>
    <row r="14" spans="1:20" ht="16.5" customHeight="1">
      <c r="A14" s="16">
        <f t="shared" si="0"/>
        <v>379.87999999999994</v>
      </c>
      <c r="B14" s="17">
        <f t="shared" si="1"/>
        <v>-0.0199999999999659</v>
      </c>
      <c r="C14" s="18">
        <f t="shared" si="2"/>
        <v>0.64</v>
      </c>
      <c r="D14" s="19">
        <f t="shared" si="3"/>
        <v>380.3799999999995</v>
      </c>
      <c r="E14" s="17">
        <f t="shared" si="4"/>
        <v>0.47999999999957943</v>
      </c>
      <c r="F14" s="43">
        <f t="shared" si="11"/>
        <v>20.94</v>
      </c>
      <c r="G14" s="19">
        <f t="shared" si="5"/>
        <v>380.87999999999903</v>
      </c>
      <c r="H14" s="17">
        <f t="shared" si="6"/>
        <v>0.9799999999991247</v>
      </c>
      <c r="I14" s="43">
        <f t="shared" si="12"/>
        <v>67.39999999999996</v>
      </c>
      <c r="J14" s="19">
        <f t="shared" si="7"/>
        <v>381.3799999999986</v>
      </c>
      <c r="K14" s="17">
        <f t="shared" si="8"/>
        <v>1.47999999999867</v>
      </c>
      <c r="L14" s="43">
        <f t="shared" si="13"/>
        <v>129.29999999999984</v>
      </c>
      <c r="M14" s="20">
        <f t="shared" si="9"/>
        <v>380.6000000000002</v>
      </c>
      <c r="N14" s="3">
        <v>10.25</v>
      </c>
      <c r="O14" s="3"/>
      <c r="P14" s="59">
        <f t="shared" si="10"/>
        <v>0.700000000000216</v>
      </c>
      <c r="Q14" s="58">
        <f t="shared" si="14"/>
        <v>38.5</v>
      </c>
      <c r="R14" s="3"/>
      <c r="S14" s="3"/>
      <c r="T14" s="3"/>
    </row>
    <row r="15" spans="1:20" ht="16.5" customHeight="1">
      <c r="A15" s="16">
        <f t="shared" si="0"/>
        <v>379.88999999999993</v>
      </c>
      <c r="B15" s="17">
        <f t="shared" si="1"/>
        <v>-0.009999999999965899</v>
      </c>
      <c r="C15" s="18">
        <f t="shared" si="2"/>
        <v>0.72</v>
      </c>
      <c r="D15" s="19">
        <f t="shared" si="3"/>
        <v>380.3899999999995</v>
      </c>
      <c r="E15" s="17">
        <f t="shared" si="4"/>
        <v>0.48999999999957944</v>
      </c>
      <c r="F15" s="43">
        <f t="shared" si="11"/>
        <v>21.62</v>
      </c>
      <c r="G15" s="19">
        <f t="shared" si="5"/>
        <v>380.889999999999</v>
      </c>
      <c r="H15" s="17">
        <f t="shared" si="6"/>
        <v>0.9899999999991247</v>
      </c>
      <c r="I15" s="43">
        <f t="shared" si="12"/>
        <v>68.44999999999996</v>
      </c>
      <c r="J15" s="19">
        <f t="shared" si="7"/>
        <v>381.38999999999857</v>
      </c>
      <c r="K15" s="17">
        <f t="shared" si="8"/>
        <v>1.48999999999867</v>
      </c>
      <c r="L15" s="43">
        <f t="shared" si="13"/>
        <v>130.64999999999984</v>
      </c>
      <c r="M15" s="20">
        <f t="shared" si="9"/>
        <v>380.7000000000002</v>
      </c>
      <c r="N15" s="3">
        <v>10.25</v>
      </c>
      <c r="O15" s="3"/>
      <c r="P15" s="59">
        <f t="shared" si="10"/>
        <v>0.8000000000002387</v>
      </c>
      <c r="Q15" s="58">
        <f t="shared" si="14"/>
        <v>48.75</v>
      </c>
      <c r="R15" s="3"/>
      <c r="S15" s="3"/>
      <c r="T15" s="3"/>
    </row>
    <row r="16" spans="1:20" ht="16.5" customHeight="1">
      <c r="A16" s="21">
        <f t="shared" si="0"/>
        <v>379.8999999999999</v>
      </c>
      <c r="B16" s="22">
        <f t="shared" si="1"/>
        <v>3.4101194090752074E-14</v>
      </c>
      <c r="C16" s="23">
        <f t="shared" si="2"/>
        <v>0.7999999999999999</v>
      </c>
      <c r="D16" s="54">
        <f t="shared" si="3"/>
        <v>380.39999999999947</v>
      </c>
      <c r="E16" s="55">
        <f t="shared" si="4"/>
        <v>0.49999999999957945</v>
      </c>
      <c r="F16" s="44">
        <f t="shared" si="11"/>
        <v>22.3</v>
      </c>
      <c r="G16" s="54">
        <f t="shared" si="5"/>
        <v>380.899999999999</v>
      </c>
      <c r="H16" s="56">
        <f t="shared" si="6"/>
        <v>0.9999999999991247</v>
      </c>
      <c r="I16" s="26">
        <f t="shared" si="12"/>
        <v>69.49999999999996</v>
      </c>
      <c r="J16" s="24">
        <f t="shared" si="7"/>
        <v>381.39999999999856</v>
      </c>
      <c r="K16" s="22">
        <f t="shared" si="8"/>
        <v>1.49999999999867</v>
      </c>
      <c r="L16" s="26">
        <f t="shared" si="13"/>
        <v>131.99999999999983</v>
      </c>
      <c r="M16" s="20">
        <f t="shared" si="9"/>
        <v>380.80000000000024</v>
      </c>
      <c r="N16" s="3">
        <v>10.5</v>
      </c>
      <c r="O16" s="3"/>
      <c r="P16" s="59">
        <f t="shared" si="10"/>
        <v>0.9000000000002615</v>
      </c>
      <c r="Q16" s="58">
        <f t="shared" si="14"/>
        <v>59</v>
      </c>
      <c r="R16" s="3"/>
      <c r="S16" s="3"/>
      <c r="T16" s="3"/>
    </row>
    <row r="17" spans="1:20" ht="16.5" customHeight="1">
      <c r="A17" s="27">
        <f t="shared" si="0"/>
        <v>379.9099999999999</v>
      </c>
      <c r="B17" s="28">
        <f t="shared" si="1"/>
        <v>0.010000000000034101</v>
      </c>
      <c r="C17" s="29">
        <f aca="true" t="shared" si="15" ref="C17:C26">+C16+$N$7/10</f>
        <v>1</v>
      </c>
      <c r="D17" s="12">
        <f t="shared" si="3"/>
        <v>380.40999999999946</v>
      </c>
      <c r="E17" s="13">
        <f t="shared" si="4"/>
        <v>0.5099999999995795</v>
      </c>
      <c r="F17" s="11">
        <f>+F16+$N$12/10</f>
        <v>23.07</v>
      </c>
      <c r="G17" s="12">
        <f t="shared" si="5"/>
        <v>380.909999999999</v>
      </c>
      <c r="H17" s="13">
        <f t="shared" si="6"/>
        <v>1.0099999999991247</v>
      </c>
      <c r="I17" s="11">
        <f>+I16+$N$17/10</f>
        <v>70.54999999999995</v>
      </c>
      <c r="J17" s="30">
        <f t="shared" si="7"/>
        <v>381.40999999999855</v>
      </c>
      <c r="K17" s="28">
        <f t="shared" si="8"/>
        <v>1.50999999999867</v>
      </c>
      <c r="L17" s="11">
        <f>+L16+$N$22/10</f>
        <v>133.49999999999983</v>
      </c>
      <c r="M17" s="20">
        <f t="shared" si="9"/>
        <v>380.90000000000026</v>
      </c>
      <c r="N17" s="3">
        <v>10.5</v>
      </c>
      <c r="O17" s="3"/>
      <c r="P17" s="59">
        <f t="shared" si="10"/>
        <v>1.0000000000002842</v>
      </c>
      <c r="Q17" s="58">
        <f t="shared" si="14"/>
        <v>69.5</v>
      </c>
      <c r="R17" s="3"/>
      <c r="S17" s="3"/>
      <c r="T17" s="3"/>
    </row>
    <row r="18" spans="1:20" ht="16.5" customHeight="1">
      <c r="A18" s="16">
        <f t="shared" si="0"/>
        <v>379.9199999999999</v>
      </c>
      <c r="B18" s="17">
        <f t="shared" si="1"/>
        <v>0.0200000000000341</v>
      </c>
      <c r="C18" s="18">
        <f t="shared" si="15"/>
        <v>1.2</v>
      </c>
      <c r="D18" s="19">
        <f t="shared" si="3"/>
        <v>380.41999999999945</v>
      </c>
      <c r="E18" s="17">
        <f t="shared" si="4"/>
        <v>0.5199999999995795</v>
      </c>
      <c r="F18" s="43">
        <f aca="true" t="shared" si="16" ref="F18:F26">+F17+$N$12/10</f>
        <v>23.84</v>
      </c>
      <c r="G18" s="19">
        <f t="shared" si="5"/>
        <v>380.919999999999</v>
      </c>
      <c r="H18" s="17">
        <f t="shared" si="6"/>
        <v>1.0199999999991247</v>
      </c>
      <c r="I18" s="43">
        <f aca="true" t="shared" si="17" ref="I18:I26">+I17+$N$17/10</f>
        <v>71.59999999999995</v>
      </c>
      <c r="J18" s="19">
        <f t="shared" si="7"/>
        <v>381.41999999999854</v>
      </c>
      <c r="K18" s="17">
        <f t="shared" si="8"/>
        <v>1.51999999999867</v>
      </c>
      <c r="L18" s="43">
        <f aca="true" t="shared" si="18" ref="L18:L26">+L17+$N$22/10</f>
        <v>134.99999999999983</v>
      </c>
      <c r="M18" s="20">
        <f t="shared" si="9"/>
        <v>381.0000000000003</v>
      </c>
      <c r="N18" s="3">
        <v>12.5</v>
      </c>
      <c r="O18" s="3"/>
      <c r="P18" s="59">
        <f t="shared" si="10"/>
        <v>1.100000000000307</v>
      </c>
      <c r="Q18" s="58">
        <f t="shared" si="14"/>
        <v>80</v>
      </c>
      <c r="R18" s="3"/>
      <c r="S18" s="3"/>
      <c r="T18" s="3"/>
    </row>
    <row r="19" spans="1:20" ht="16.5" customHeight="1">
      <c r="A19" s="16">
        <f t="shared" si="0"/>
        <v>379.9299999999999</v>
      </c>
      <c r="B19" s="17">
        <f t="shared" si="1"/>
        <v>0.030000000000034104</v>
      </c>
      <c r="C19" s="18">
        <f t="shared" si="15"/>
        <v>1.4</v>
      </c>
      <c r="D19" s="19">
        <f t="shared" si="3"/>
        <v>380.42999999999944</v>
      </c>
      <c r="E19" s="17">
        <f t="shared" si="4"/>
        <v>0.5299999999995795</v>
      </c>
      <c r="F19" s="43">
        <f t="shared" si="16"/>
        <v>24.61</v>
      </c>
      <c r="G19" s="19">
        <f t="shared" si="5"/>
        <v>380.929999999999</v>
      </c>
      <c r="H19" s="17">
        <f t="shared" si="6"/>
        <v>1.0299999999991247</v>
      </c>
      <c r="I19" s="43">
        <f t="shared" si="17"/>
        <v>72.64999999999995</v>
      </c>
      <c r="J19" s="19">
        <f t="shared" si="7"/>
        <v>381.42999999999853</v>
      </c>
      <c r="K19" s="17">
        <f t="shared" si="8"/>
        <v>1.52999999999867</v>
      </c>
      <c r="L19" s="43">
        <f t="shared" si="18"/>
        <v>136.49999999999983</v>
      </c>
      <c r="M19" s="20">
        <f t="shared" si="9"/>
        <v>381.1000000000003</v>
      </c>
      <c r="N19" s="3">
        <v>12.5</v>
      </c>
      <c r="O19" s="3"/>
      <c r="P19" s="59">
        <f t="shared" si="10"/>
        <v>1.2000000000003297</v>
      </c>
      <c r="Q19" s="58">
        <f t="shared" si="14"/>
        <v>92.5</v>
      </c>
      <c r="R19" s="3"/>
      <c r="S19" s="3"/>
      <c r="T19" s="3"/>
    </row>
    <row r="20" spans="1:20" ht="16.5" customHeight="1">
      <c r="A20" s="16">
        <f t="shared" si="0"/>
        <v>379.9399999999999</v>
      </c>
      <c r="B20" s="17">
        <f t="shared" si="1"/>
        <v>0.040000000000034105</v>
      </c>
      <c r="C20" s="18">
        <f t="shared" si="15"/>
        <v>1.5999999999999999</v>
      </c>
      <c r="D20" s="19">
        <f t="shared" si="3"/>
        <v>380.43999999999943</v>
      </c>
      <c r="E20" s="17">
        <f t="shared" si="4"/>
        <v>0.5399999999995795</v>
      </c>
      <c r="F20" s="43">
        <f t="shared" si="16"/>
        <v>25.38</v>
      </c>
      <c r="G20" s="19">
        <f t="shared" si="5"/>
        <v>380.939999999999</v>
      </c>
      <c r="H20" s="33">
        <f t="shared" si="6"/>
        <v>1.0399999999991247</v>
      </c>
      <c r="I20" s="43">
        <f t="shared" si="17"/>
        <v>73.69999999999995</v>
      </c>
      <c r="J20" s="19">
        <f t="shared" si="7"/>
        <v>381.4399999999985</v>
      </c>
      <c r="K20" s="17">
        <f t="shared" si="8"/>
        <v>1.53999999999867</v>
      </c>
      <c r="L20" s="43">
        <f t="shared" si="18"/>
        <v>137.99999999999983</v>
      </c>
      <c r="M20" s="20">
        <f t="shared" si="9"/>
        <v>381.20000000000033</v>
      </c>
      <c r="N20" s="3">
        <v>13.5</v>
      </c>
      <c r="O20" s="3"/>
      <c r="P20" s="59">
        <f t="shared" si="10"/>
        <v>1.3000000000003524</v>
      </c>
      <c r="Q20" s="58">
        <f t="shared" si="14"/>
        <v>105</v>
      </c>
      <c r="R20" s="3"/>
      <c r="S20" s="3"/>
      <c r="T20" s="3"/>
    </row>
    <row r="21" spans="1:20" ht="16.5" customHeight="1">
      <c r="A21" s="16">
        <f t="shared" si="0"/>
        <v>379.9499999999999</v>
      </c>
      <c r="B21" s="17">
        <f t="shared" si="1"/>
        <v>0.05000000000003411</v>
      </c>
      <c r="C21" s="18">
        <f t="shared" si="15"/>
        <v>1.7999999999999998</v>
      </c>
      <c r="D21" s="19">
        <f t="shared" si="3"/>
        <v>380.4499999999994</v>
      </c>
      <c r="E21" s="17">
        <f t="shared" si="4"/>
        <v>0.5499999999995795</v>
      </c>
      <c r="F21" s="43">
        <f t="shared" si="16"/>
        <v>26.15</v>
      </c>
      <c r="G21" s="19">
        <f t="shared" si="5"/>
        <v>380.94999999999897</v>
      </c>
      <c r="H21" s="17">
        <f t="shared" si="6"/>
        <v>1.0499999999991247</v>
      </c>
      <c r="I21" s="43">
        <f t="shared" si="17"/>
        <v>74.74999999999994</v>
      </c>
      <c r="J21" s="19">
        <f t="shared" si="7"/>
        <v>381.4499999999985</v>
      </c>
      <c r="K21" s="17">
        <f t="shared" si="8"/>
        <v>1.54999999999867</v>
      </c>
      <c r="L21" s="43">
        <f t="shared" si="18"/>
        <v>139.49999999999983</v>
      </c>
      <c r="M21" s="20">
        <f t="shared" si="9"/>
        <v>381.30000000000035</v>
      </c>
      <c r="N21" s="3">
        <v>13.5</v>
      </c>
      <c r="O21" s="3"/>
      <c r="P21" s="59">
        <f t="shared" si="10"/>
        <v>1.4000000000003752</v>
      </c>
      <c r="Q21" s="58">
        <f t="shared" si="14"/>
        <v>118.5</v>
      </c>
      <c r="R21" s="3"/>
      <c r="S21" s="3"/>
      <c r="T21" s="3"/>
    </row>
    <row r="22" spans="1:20" ht="16.5" customHeight="1">
      <c r="A22" s="16">
        <f t="shared" si="0"/>
        <v>379.95999999999987</v>
      </c>
      <c r="B22" s="17">
        <f t="shared" si="1"/>
        <v>0.06000000000003411</v>
      </c>
      <c r="C22" s="18">
        <f t="shared" si="15"/>
        <v>1.9999999999999998</v>
      </c>
      <c r="D22" s="19">
        <f t="shared" si="3"/>
        <v>380.4599999999994</v>
      </c>
      <c r="E22" s="17">
        <f t="shared" si="4"/>
        <v>0.5599999999995795</v>
      </c>
      <c r="F22" s="43">
        <f t="shared" si="16"/>
        <v>26.919999999999998</v>
      </c>
      <c r="G22" s="19">
        <f t="shared" si="5"/>
        <v>380.95999999999896</v>
      </c>
      <c r="H22" s="17">
        <f t="shared" si="6"/>
        <v>1.0599999999991248</v>
      </c>
      <c r="I22" s="43">
        <f t="shared" si="17"/>
        <v>75.79999999999994</v>
      </c>
      <c r="J22" s="19">
        <f t="shared" si="7"/>
        <v>381.4599999999985</v>
      </c>
      <c r="K22" s="17">
        <f t="shared" si="8"/>
        <v>1.55999999999867</v>
      </c>
      <c r="L22" s="43">
        <f t="shared" si="18"/>
        <v>140.99999999999983</v>
      </c>
      <c r="M22" s="20">
        <f t="shared" si="9"/>
        <v>381.4000000000004</v>
      </c>
      <c r="N22" s="3">
        <v>15</v>
      </c>
      <c r="O22" s="3"/>
      <c r="P22" s="59">
        <f t="shared" si="10"/>
        <v>1.500000000000398</v>
      </c>
      <c r="Q22" s="58">
        <f t="shared" si="14"/>
        <v>132</v>
      </c>
      <c r="R22" s="3"/>
      <c r="S22" s="3"/>
      <c r="T22" s="3"/>
    </row>
    <row r="23" spans="1:20" ht="16.5" customHeight="1">
      <c r="A23" s="16">
        <f t="shared" si="0"/>
        <v>379.96999999999986</v>
      </c>
      <c r="B23" s="17">
        <f t="shared" si="1"/>
        <v>0.0700000000000341</v>
      </c>
      <c r="C23" s="18">
        <f t="shared" si="15"/>
        <v>2.1999999999999997</v>
      </c>
      <c r="D23" s="19">
        <f t="shared" si="3"/>
        <v>380.4699999999994</v>
      </c>
      <c r="E23" s="17">
        <f t="shared" si="4"/>
        <v>0.5699999999995795</v>
      </c>
      <c r="F23" s="43">
        <f t="shared" si="16"/>
        <v>27.689999999999998</v>
      </c>
      <c r="G23" s="19">
        <f t="shared" si="5"/>
        <v>380.96999999999895</v>
      </c>
      <c r="H23" s="17">
        <f t="shared" si="6"/>
        <v>1.0699999999991248</v>
      </c>
      <c r="I23" s="43">
        <f t="shared" si="17"/>
        <v>76.84999999999994</v>
      </c>
      <c r="J23" s="19">
        <f t="shared" si="7"/>
        <v>381.4699999999985</v>
      </c>
      <c r="K23" s="17">
        <f t="shared" si="8"/>
        <v>1.56999999999867</v>
      </c>
      <c r="L23" s="43">
        <f t="shared" si="18"/>
        <v>142.49999999999983</v>
      </c>
      <c r="M23" s="20">
        <f t="shared" si="9"/>
        <v>381.5000000000004</v>
      </c>
      <c r="N23" s="3">
        <v>15</v>
      </c>
      <c r="O23" s="3"/>
      <c r="P23" s="59">
        <f t="shared" si="10"/>
        <v>1.6000000000004206</v>
      </c>
      <c r="Q23" s="58">
        <f t="shared" si="14"/>
        <v>147</v>
      </c>
      <c r="R23" s="3"/>
      <c r="S23" s="3"/>
      <c r="T23" s="3"/>
    </row>
    <row r="24" spans="1:20" ht="16.5" customHeight="1">
      <c r="A24" s="16">
        <f t="shared" si="0"/>
        <v>379.97999999999985</v>
      </c>
      <c r="B24" s="17">
        <f t="shared" si="1"/>
        <v>0.0800000000000341</v>
      </c>
      <c r="C24" s="18">
        <f t="shared" si="15"/>
        <v>2.4</v>
      </c>
      <c r="D24" s="19">
        <f t="shared" si="3"/>
        <v>380.4799999999994</v>
      </c>
      <c r="E24" s="17">
        <f t="shared" si="4"/>
        <v>0.5799999999995795</v>
      </c>
      <c r="F24" s="43">
        <f t="shared" si="16"/>
        <v>28.459999999999997</v>
      </c>
      <c r="G24" s="19">
        <f t="shared" si="5"/>
        <v>380.97999999999894</v>
      </c>
      <c r="H24" s="17">
        <f t="shared" si="6"/>
        <v>1.0799999999991248</v>
      </c>
      <c r="I24" s="43">
        <f t="shared" si="17"/>
        <v>77.89999999999993</v>
      </c>
      <c r="J24" s="19">
        <f t="shared" si="7"/>
        <v>381.4799999999985</v>
      </c>
      <c r="K24" s="17">
        <f t="shared" si="8"/>
        <v>1.57999999999867</v>
      </c>
      <c r="L24" s="43">
        <f t="shared" si="18"/>
        <v>143.99999999999983</v>
      </c>
      <c r="M24" s="20">
        <f t="shared" si="9"/>
        <v>381.6000000000004</v>
      </c>
      <c r="N24" s="3">
        <v>16</v>
      </c>
      <c r="O24" s="3"/>
      <c r="P24" s="59">
        <f t="shared" si="10"/>
        <v>1.7000000000004434</v>
      </c>
      <c r="Q24" s="58">
        <f t="shared" si="14"/>
        <v>162</v>
      </c>
      <c r="R24" s="3"/>
      <c r="S24" s="3"/>
      <c r="T24" s="3"/>
    </row>
    <row r="25" spans="1:20" ht="16.5" customHeight="1">
      <c r="A25" s="16">
        <f t="shared" si="0"/>
        <v>379.98999999999984</v>
      </c>
      <c r="B25" s="17">
        <f t="shared" si="1"/>
        <v>0.0900000000000341</v>
      </c>
      <c r="C25" s="18">
        <f t="shared" si="15"/>
        <v>2.6</v>
      </c>
      <c r="D25" s="19">
        <f t="shared" si="3"/>
        <v>380.4899999999994</v>
      </c>
      <c r="E25" s="17">
        <f t="shared" si="4"/>
        <v>0.5899999999995795</v>
      </c>
      <c r="F25" s="43">
        <f t="shared" si="16"/>
        <v>29.229999999999997</v>
      </c>
      <c r="G25" s="19">
        <f t="shared" si="5"/>
        <v>380.98999999999893</v>
      </c>
      <c r="H25" s="17">
        <f t="shared" si="6"/>
        <v>1.0899999999991248</v>
      </c>
      <c r="I25" s="43">
        <f t="shared" si="17"/>
        <v>78.94999999999993</v>
      </c>
      <c r="J25" s="19">
        <f t="shared" si="7"/>
        <v>381.4899999999985</v>
      </c>
      <c r="K25" s="17">
        <f t="shared" si="8"/>
        <v>1.58999999999867</v>
      </c>
      <c r="L25" s="43">
        <f t="shared" si="18"/>
        <v>145.49999999999983</v>
      </c>
      <c r="M25" s="20">
        <f t="shared" si="9"/>
        <v>381.70000000000044</v>
      </c>
      <c r="N25" s="3">
        <v>16</v>
      </c>
      <c r="O25" s="3"/>
      <c r="P25" s="59">
        <f t="shared" si="10"/>
        <v>1.8000000000004661</v>
      </c>
      <c r="Q25" s="58">
        <f t="shared" si="14"/>
        <v>178</v>
      </c>
      <c r="R25" s="3"/>
      <c r="S25" s="3"/>
      <c r="T25" s="3"/>
    </row>
    <row r="26" spans="1:20" ht="16.5" customHeight="1">
      <c r="A26" s="21">
        <f t="shared" si="0"/>
        <v>379.99999999999983</v>
      </c>
      <c r="B26" s="25">
        <f t="shared" si="1"/>
        <v>0.10000000000003409</v>
      </c>
      <c r="C26" s="26">
        <f t="shared" si="15"/>
        <v>2.8000000000000003</v>
      </c>
      <c r="D26" s="24">
        <f t="shared" si="3"/>
        <v>380.4999999999994</v>
      </c>
      <c r="E26" s="22">
        <f t="shared" si="4"/>
        <v>0.5999999999995795</v>
      </c>
      <c r="F26" s="26">
        <f t="shared" si="16"/>
        <v>29.999999999999996</v>
      </c>
      <c r="G26" s="24">
        <f t="shared" si="5"/>
        <v>380.9999999999989</v>
      </c>
      <c r="H26" s="25">
        <f t="shared" si="6"/>
        <v>1.0999999999991248</v>
      </c>
      <c r="I26" s="26">
        <f t="shared" si="17"/>
        <v>79.99999999999993</v>
      </c>
      <c r="J26" s="24">
        <f t="shared" si="7"/>
        <v>381.49999999999847</v>
      </c>
      <c r="K26" s="22">
        <f t="shared" si="8"/>
        <v>1.59999999999867</v>
      </c>
      <c r="L26" s="26">
        <f t="shared" si="18"/>
        <v>146.99999999999983</v>
      </c>
      <c r="M26" s="20">
        <f t="shared" si="9"/>
        <v>381.80000000000047</v>
      </c>
      <c r="N26" s="3">
        <v>19</v>
      </c>
      <c r="O26" s="3"/>
      <c r="P26" s="59">
        <f t="shared" si="10"/>
        <v>1.9000000000004889</v>
      </c>
      <c r="Q26" s="58">
        <f t="shared" si="14"/>
        <v>194</v>
      </c>
      <c r="R26" s="3"/>
      <c r="S26" s="3"/>
      <c r="T26" s="3"/>
    </row>
    <row r="27" spans="1:20" ht="16.5" customHeight="1">
      <c r="A27" s="27">
        <f t="shared" si="0"/>
        <v>380.0099999999998</v>
      </c>
      <c r="B27" s="28">
        <f t="shared" si="1"/>
        <v>0.11000000000003408</v>
      </c>
      <c r="C27" s="11">
        <f>+C26+$N$8/10</f>
        <v>3.08</v>
      </c>
      <c r="D27" s="30">
        <f t="shared" si="3"/>
        <v>380.50999999999937</v>
      </c>
      <c r="E27" s="28">
        <f t="shared" si="4"/>
        <v>0.6099999999995795</v>
      </c>
      <c r="F27" s="57">
        <f>+F26+$N$13/10</f>
        <v>30.849999999999998</v>
      </c>
      <c r="G27" s="30">
        <f t="shared" si="5"/>
        <v>381.0099999999989</v>
      </c>
      <c r="H27" s="28">
        <f t="shared" si="6"/>
        <v>1.1099999999991248</v>
      </c>
      <c r="I27" s="11">
        <f>+I26+$N$18/10</f>
        <v>81.24999999999993</v>
      </c>
      <c r="J27" s="30">
        <f t="shared" si="7"/>
        <v>381.50999999999846</v>
      </c>
      <c r="K27" s="28">
        <f t="shared" si="8"/>
        <v>1.60999999999867</v>
      </c>
      <c r="L27" s="11">
        <f>+L26+$N$23/10</f>
        <v>148.49999999999983</v>
      </c>
      <c r="M27" s="20">
        <f t="shared" si="9"/>
        <v>381.9000000000005</v>
      </c>
      <c r="N27" s="3">
        <v>19</v>
      </c>
      <c r="O27" s="3"/>
      <c r="P27" s="59">
        <f t="shared" si="10"/>
        <v>2.0000000000005116</v>
      </c>
      <c r="Q27" s="58">
        <f t="shared" si="14"/>
        <v>213</v>
      </c>
      <c r="R27" s="3"/>
      <c r="S27" s="3"/>
      <c r="T27" s="3"/>
    </row>
    <row r="28" spans="1:20" ht="16.5" customHeight="1">
      <c r="A28" s="16">
        <f t="shared" si="0"/>
        <v>380.0199999999998</v>
      </c>
      <c r="B28" s="17">
        <f t="shared" si="1"/>
        <v>0.12000000000003408</v>
      </c>
      <c r="C28" s="43">
        <f aca="true" t="shared" si="19" ref="C28:C36">+C27+$N$8/10</f>
        <v>3.36</v>
      </c>
      <c r="D28" s="19">
        <f t="shared" si="3"/>
        <v>380.51999999999936</v>
      </c>
      <c r="E28" s="17">
        <f t="shared" si="4"/>
        <v>0.6199999999995796</v>
      </c>
      <c r="F28" s="43">
        <f aca="true" t="shared" si="20" ref="F28:F36">+F27+$N$13/10</f>
        <v>31.7</v>
      </c>
      <c r="G28" s="19">
        <f t="shared" si="5"/>
        <v>381.0199999999989</v>
      </c>
      <c r="H28" s="17">
        <f t="shared" si="6"/>
        <v>1.1199999999991248</v>
      </c>
      <c r="I28" s="43">
        <f aca="true" t="shared" si="21" ref="I28:I36">+I27+$N$18/10</f>
        <v>82.49999999999993</v>
      </c>
      <c r="J28" s="19">
        <f t="shared" si="7"/>
        <v>381.51999999999845</v>
      </c>
      <c r="K28" s="17">
        <f t="shared" si="8"/>
        <v>1.61999999999867</v>
      </c>
      <c r="L28" s="43">
        <f aca="true" t="shared" si="22" ref="L28:L36">+L27+$N$23/10</f>
        <v>149.99999999999983</v>
      </c>
      <c r="M28" s="20">
        <f t="shared" si="9"/>
        <v>382.0000000000005</v>
      </c>
      <c r="N28" s="3"/>
      <c r="O28" s="3"/>
      <c r="P28" s="59">
        <f t="shared" si="10"/>
        <v>2.1000000000005343</v>
      </c>
      <c r="Q28" s="58">
        <f t="shared" si="14"/>
        <v>232</v>
      </c>
      <c r="R28" s="3"/>
      <c r="S28" s="3"/>
      <c r="T28" s="3"/>
    </row>
    <row r="29" spans="1:20" ht="16.5" customHeight="1">
      <c r="A29" s="16">
        <f t="shared" si="0"/>
        <v>380.0299999999998</v>
      </c>
      <c r="B29" s="17">
        <f t="shared" si="1"/>
        <v>0.1300000000000341</v>
      </c>
      <c r="C29" s="43">
        <f t="shared" si="19"/>
        <v>3.6399999999999997</v>
      </c>
      <c r="D29" s="19">
        <f t="shared" si="3"/>
        <v>380.52999999999935</v>
      </c>
      <c r="E29" s="17">
        <f t="shared" si="4"/>
        <v>0.6299999999995796</v>
      </c>
      <c r="F29" s="43">
        <f t="shared" si="20"/>
        <v>32.55</v>
      </c>
      <c r="G29" s="19">
        <f t="shared" si="5"/>
        <v>381.0299999999989</v>
      </c>
      <c r="H29" s="17">
        <f t="shared" si="6"/>
        <v>1.1299999999991248</v>
      </c>
      <c r="I29" s="43">
        <f t="shared" si="21"/>
        <v>83.74999999999993</v>
      </c>
      <c r="J29" s="19">
        <f t="shared" si="7"/>
        <v>381.52999999999844</v>
      </c>
      <c r="K29" s="17">
        <f t="shared" si="8"/>
        <v>1.62999999999867</v>
      </c>
      <c r="L29" s="43">
        <f t="shared" si="22"/>
        <v>151.49999999999983</v>
      </c>
      <c r="M29" s="4"/>
      <c r="N29" s="3"/>
      <c r="O29" s="3"/>
      <c r="P29" s="3"/>
      <c r="Q29" s="3"/>
      <c r="R29" s="3"/>
      <c r="S29" s="3"/>
      <c r="T29" s="3"/>
    </row>
    <row r="30" spans="1:20" ht="16.5" customHeight="1">
      <c r="A30" s="16">
        <f t="shared" si="0"/>
        <v>380.0399999999998</v>
      </c>
      <c r="B30" s="17">
        <f t="shared" si="1"/>
        <v>0.1400000000000341</v>
      </c>
      <c r="C30" s="43">
        <f t="shared" si="19"/>
        <v>3.9199999999999995</v>
      </c>
      <c r="D30" s="19">
        <f t="shared" si="3"/>
        <v>380.53999999999934</v>
      </c>
      <c r="E30" s="17">
        <f t="shared" si="4"/>
        <v>0.6399999999995796</v>
      </c>
      <c r="F30" s="43">
        <f t="shared" si="20"/>
        <v>33.4</v>
      </c>
      <c r="G30" s="19">
        <f t="shared" si="5"/>
        <v>381.0399999999989</v>
      </c>
      <c r="H30" s="17">
        <f t="shared" si="6"/>
        <v>1.1399999999991248</v>
      </c>
      <c r="I30" s="43">
        <f t="shared" si="21"/>
        <v>84.99999999999993</v>
      </c>
      <c r="J30" s="19">
        <f t="shared" si="7"/>
        <v>381.53999999999843</v>
      </c>
      <c r="K30" s="17">
        <f t="shared" si="8"/>
        <v>1.63999999999867</v>
      </c>
      <c r="L30" s="43">
        <f t="shared" si="22"/>
        <v>152.99999999999983</v>
      </c>
      <c r="M30" s="4"/>
      <c r="N30" s="3"/>
      <c r="O30" s="3"/>
      <c r="P30" s="3"/>
      <c r="Q30" s="3"/>
      <c r="R30" s="3"/>
      <c r="S30" s="3"/>
      <c r="T30" s="3"/>
    </row>
    <row r="31" spans="1:20" ht="16.5" customHeight="1">
      <c r="A31" s="16">
        <f t="shared" si="0"/>
        <v>380.0499999999998</v>
      </c>
      <c r="B31" s="17">
        <f t="shared" si="1"/>
        <v>0.1500000000000341</v>
      </c>
      <c r="C31" s="43">
        <f t="shared" si="19"/>
        <v>4.199999999999999</v>
      </c>
      <c r="D31" s="19">
        <f t="shared" si="3"/>
        <v>380.54999999999933</v>
      </c>
      <c r="E31" s="17">
        <f t="shared" si="4"/>
        <v>0.6499999999995796</v>
      </c>
      <c r="F31" s="43">
        <f t="shared" si="20"/>
        <v>34.25</v>
      </c>
      <c r="G31" s="19">
        <f t="shared" si="5"/>
        <v>381.0499999999989</v>
      </c>
      <c r="H31" s="17">
        <f t="shared" si="6"/>
        <v>1.1499999999991248</v>
      </c>
      <c r="I31" s="43">
        <f t="shared" si="21"/>
        <v>86.24999999999993</v>
      </c>
      <c r="J31" s="19">
        <f t="shared" si="7"/>
        <v>381.5499999999984</v>
      </c>
      <c r="K31" s="17">
        <f t="shared" si="8"/>
        <v>1.64999999999867</v>
      </c>
      <c r="L31" s="43">
        <f t="shared" si="22"/>
        <v>154.49999999999983</v>
      </c>
      <c r="M31" s="4"/>
      <c r="N31" s="3"/>
      <c r="O31" s="3"/>
      <c r="P31" s="3"/>
      <c r="Q31" s="3"/>
      <c r="R31" s="3"/>
      <c r="S31" s="3"/>
      <c r="T31" s="3"/>
    </row>
    <row r="32" spans="1:20" ht="16.5" customHeight="1">
      <c r="A32" s="16">
        <f t="shared" si="0"/>
        <v>380.0599999999998</v>
      </c>
      <c r="B32" s="17">
        <f t="shared" si="1"/>
        <v>0.16000000000003411</v>
      </c>
      <c r="C32" s="43">
        <f t="shared" si="19"/>
        <v>4.4799999999999995</v>
      </c>
      <c r="D32" s="19">
        <f t="shared" si="3"/>
        <v>380.5599999999993</v>
      </c>
      <c r="E32" s="17">
        <f t="shared" si="4"/>
        <v>0.6599999999995796</v>
      </c>
      <c r="F32" s="43">
        <f t="shared" si="20"/>
        <v>35.1</v>
      </c>
      <c r="G32" s="19">
        <f t="shared" si="5"/>
        <v>381.05999999999887</v>
      </c>
      <c r="H32" s="17">
        <f t="shared" si="6"/>
        <v>1.1599999999991248</v>
      </c>
      <c r="I32" s="43">
        <f t="shared" si="21"/>
        <v>87.49999999999993</v>
      </c>
      <c r="J32" s="19">
        <f t="shared" si="7"/>
        <v>381.5599999999984</v>
      </c>
      <c r="K32" s="17">
        <f t="shared" si="8"/>
        <v>1.65999999999867</v>
      </c>
      <c r="L32" s="43">
        <f t="shared" si="22"/>
        <v>155.99999999999983</v>
      </c>
      <c r="M32" s="4"/>
      <c r="N32" s="3"/>
      <c r="O32" s="3"/>
      <c r="P32" s="3"/>
      <c r="Q32" s="3"/>
      <c r="R32" s="3"/>
      <c r="S32" s="3"/>
      <c r="T32" s="3"/>
    </row>
    <row r="33" spans="1:20" ht="16.5" customHeight="1">
      <c r="A33" s="16">
        <f t="shared" si="0"/>
        <v>380.06999999999977</v>
      </c>
      <c r="B33" s="17">
        <f t="shared" si="1"/>
        <v>0.17000000000003412</v>
      </c>
      <c r="C33" s="43">
        <f t="shared" si="19"/>
        <v>4.76</v>
      </c>
      <c r="D33" s="19">
        <f t="shared" si="3"/>
        <v>380.5699999999993</v>
      </c>
      <c r="E33" s="17">
        <f t="shared" si="4"/>
        <v>0.6699999999995796</v>
      </c>
      <c r="F33" s="43">
        <f t="shared" si="20"/>
        <v>35.95</v>
      </c>
      <c r="G33" s="19">
        <f t="shared" si="5"/>
        <v>381.06999999999886</v>
      </c>
      <c r="H33" s="17">
        <f t="shared" si="6"/>
        <v>1.1699999999991249</v>
      </c>
      <c r="I33" s="43">
        <f t="shared" si="21"/>
        <v>88.74999999999993</v>
      </c>
      <c r="J33" s="19">
        <f t="shared" si="7"/>
        <v>381.5699999999984</v>
      </c>
      <c r="K33" s="17">
        <f t="shared" si="8"/>
        <v>1.66999999999867</v>
      </c>
      <c r="L33" s="43">
        <f t="shared" si="22"/>
        <v>157.49999999999983</v>
      </c>
      <c r="M33" s="4"/>
      <c r="N33" s="3"/>
      <c r="O33" s="3"/>
      <c r="P33" s="3"/>
      <c r="Q33" s="3"/>
      <c r="R33" s="3"/>
      <c r="S33" s="3"/>
      <c r="T33" s="3"/>
    </row>
    <row r="34" spans="1:20" ht="16.5" customHeight="1">
      <c r="A34" s="16">
        <f t="shared" si="0"/>
        <v>380.07999999999976</v>
      </c>
      <c r="B34" s="17">
        <f t="shared" si="1"/>
        <v>0.18000000000003413</v>
      </c>
      <c r="C34" s="43">
        <f t="shared" si="19"/>
        <v>5.04</v>
      </c>
      <c r="D34" s="19">
        <f t="shared" si="3"/>
        <v>380.5799999999993</v>
      </c>
      <c r="E34" s="17">
        <f t="shared" si="4"/>
        <v>0.6799999999995796</v>
      </c>
      <c r="F34" s="43">
        <f t="shared" si="20"/>
        <v>36.800000000000004</v>
      </c>
      <c r="G34" s="19">
        <f t="shared" si="5"/>
        <v>381.07999999999885</v>
      </c>
      <c r="H34" s="17">
        <f t="shared" si="6"/>
        <v>1.1799999999991249</v>
      </c>
      <c r="I34" s="43">
        <f t="shared" si="21"/>
        <v>89.99999999999993</v>
      </c>
      <c r="J34" s="19">
        <f t="shared" si="7"/>
        <v>381.5799999999984</v>
      </c>
      <c r="K34" s="17">
        <f t="shared" si="8"/>
        <v>1.6799999999986701</v>
      </c>
      <c r="L34" s="43">
        <f t="shared" si="22"/>
        <v>158.99999999999983</v>
      </c>
      <c r="M34" s="4"/>
      <c r="N34" s="3"/>
      <c r="O34" s="3"/>
      <c r="P34" s="3"/>
      <c r="Q34" s="3"/>
      <c r="R34" s="3"/>
      <c r="S34" s="3"/>
      <c r="T34" s="3"/>
    </row>
    <row r="35" spans="1:20" ht="16.5" customHeight="1">
      <c r="A35" s="16">
        <f t="shared" si="0"/>
        <v>380.08999999999975</v>
      </c>
      <c r="B35" s="17">
        <f t="shared" si="1"/>
        <v>0.19000000000003414</v>
      </c>
      <c r="C35" s="43">
        <f t="shared" si="19"/>
        <v>5.32</v>
      </c>
      <c r="D35" s="19">
        <f t="shared" si="3"/>
        <v>380.5899999999993</v>
      </c>
      <c r="E35" s="17">
        <f t="shared" si="4"/>
        <v>0.6899999999995796</v>
      </c>
      <c r="F35" s="43">
        <f t="shared" si="20"/>
        <v>37.650000000000006</v>
      </c>
      <c r="G35" s="19">
        <f t="shared" si="5"/>
        <v>381.08999999999884</v>
      </c>
      <c r="H35" s="17">
        <f t="shared" si="6"/>
        <v>1.1899999999991249</v>
      </c>
      <c r="I35" s="43">
        <f t="shared" si="21"/>
        <v>91.24999999999993</v>
      </c>
      <c r="J35" s="19">
        <f t="shared" si="7"/>
        <v>381.5899999999984</v>
      </c>
      <c r="K35" s="17">
        <f t="shared" si="8"/>
        <v>1.6899999999986701</v>
      </c>
      <c r="L35" s="43">
        <f t="shared" si="22"/>
        <v>160.49999999999983</v>
      </c>
      <c r="M35" s="4"/>
      <c r="N35" s="3"/>
      <c r="O35" s="3"/>
      <c r="P35" s="3"/>
      <c r="Q35" s="3"/>
      <c r="R35" s="3"/>
      <c r="S35" s="3"/>
      <c r="T35" s="3"/>
    </row>
    <row r="36" spans="1:20" ht="16.5" customHeight="1">
      <c r="A36" s="21">
        <f t="shared" si="0"/>
        <v>380.09999999999974</v>
      </c>
      <c r="B36" s="22">
        <f t="shared" si="1"/>
        <v>0.20000000000003415</v>
      </c>
      <c r="C36" s="26">
        <f t="shared" si="19"/>
        <v>5.6000000000000005</v>
      </c>
      <c r="D36" s="54">
        <f t="shared" si="3"/>
        <v>380.5999999999993</v>
      </c>
      <c r="E36" s="55">
        <f t="shared" si="4"/>
        <v>0.6999999999995796</v>
      </c>
      <c r="F36" s="44">
        <f t="shared" si="20"/>
        <v>38.50000000000001</v>
      </c>
      <c r="G36" s="54">
        <f t="shared" si="5"/>
        <v>381.09999999999883</v>
      </c>
      <c r="H36" s="55">
        <f t="shared" si="6"/>
        <v>1.1999999999991249</v>
      </c>
      <c r="I36" s="26">
        <f t="shared" si="21"/>
        <v>92.49999999999993</v>
      </c>
      <c r="J36" s="24">
        <f t="shared" si="7"/>
        <v>381.5999999999984</v>
      </c>
      <c r="K36" s="22">
        <f t="shared" si="8"/>
        <v>1.6999999999986701</v>
      </c>
      <c r="L36" s="26">
        <f t="shared" si="22"/>
        <v>161.99999999999983</v>
      </c>
      <c r="M36" s="4"/>
      <c r="N36" s="3"/>
      <c r="O36" s="3"/>
      <c r="P36" s="3"/>
      <c r="Q36" s="3"/>
      <c r="R36" s="3"/>
      <c r="S36" s="3"/>
      <c r="T36" s="3"/>
    </row>
    <row r="37" spans="1:20" ht="16.5" customHeight="1">
      <c r="A37" s="27">
        <f t="shared" si="0"/>
        <v>380.10999999999973</v>
      </c>
      <c r="B37" s="28">
        <f t="shared" si="1"/>
        <v>0.21000000000003416</v>
      </c>
      <c r="C37" s="11">
        <f>+C36+$N$9/10</f>
        <v>6.0200000000000005</v>
      </c>
      <c r="D37" s="12">
        <f t="shared" si="3"/>
        <v>380.6099999999993</v>
      </c>
      <c r="E37" s="13">
        <f t="shared" si="4"/>
        <v>0.7099999999995796</v>
      </c>
      <c r="F37" s="11">
        <f>+F36+$N$14/10</f>
        <v>39.525000000000006</v>
      </c>
      <c r="G37" s="12">
        <f t="shared" si="5"/>
        <v>381.1099999999988</v>
      </c>
      <c r="H37" s="13">
        <f t="shared" si="6"/>
        <v>1.2099999999991249</v>
      </c>
      <c r="I37" s="11">
        <f>+I36+$N$19/10</f>
        <v>93.74999999999993</v>
      </c>
      <c r="J37" s="30">
        <f t="shared" si="7"/>
        <v>381.60999999999837</v>
      </c>
      <c r="K37" s="28">
        <f t="shared" si="8"/>
        <v>1.7099999999986701</v>
      </c>
      <c r="L37" s="11">
        <f>+L36+$N$24/10</f>
        <v>163.59999999999982</v>
      </c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6">
        <f t="shared" si="0"/>
        <v>380.1199999999997</v>
      </c>
      <c r="B38" s="17">
        <f t="shared" si="1"/>
        <v>0.22000000000003417</v>
      </c>
      <c r="C38" s="43">
        <f aca="true" t="shared" si="23" ref="C38:C46">+C37+$N$9/10</f>
        <v>6.44</v>
      </c>
      <c r="D38" s="19">
        <f t="shared" si="3"/>
        <v>380.61999999999927</v>
      </c>
      <c r="E38" s="17">
        <f t="shared" si="4"/>
        <v>0.7199999999995796</v>
      </c>
      <c r="F38" s="43">
        <f aca="true" t="shared" si="24" ref="F38:F46">+F37+$N$14/10</f>
        <v>40.550000000000004</v>
      </c>
      <c r="G38" s="19">
        <f t="shared" si="5"/>
        <v>381.1199999999988</v>
      </c>
      <c r="H38" s="17">
        <f t="shared" si="6"/>
        <v>1.219999999999125</v>
      </c>
      <c r="I38" s="43">
        <f aca="true" t="shared" si="25" ref="I38:I46">+I37+$N$19/10</f>
        <v>94.99999999999993</v>
      </c>
      <c r="J38" s="19">
        <f t="shared" si="7"/>
        <v>381.61999999999836</v>
      </c>
      <c r="K38" s="17">
        <f t="shared" si="8"/>
        <v>1.7199999999986701</v>
      </c>
      <c r="L38" s="43">
        <f aca="true" t="shared" si="26" ref="L38:L46">+L37+$N$24/10</f>
        <v>165.19999999999982</v>
      </c>
      <c r="M38" s="20"/>
      <c r="N38" s="3"/>
      <c r="O38" s="3"/>
      <c r="P38" s="3"/>
      <c r="Q38" s="3"/>
      <c r="R38" s="3"/>
      <c r="S38" s="3"/>
      <c r="T38" s="3"/>
    </row>
    <row r="39" spans="1:20" ht="16.5" customHeight="1">
      <c r="A39" s="16">
        <f aca="true" t="shared" si="27" ref="A39:A55">A38+0.01</f>
        <v>380.1299999999997</v>
      </c>
      <c r="B39" s="17">
        <f aca="true" t="shared" si="28" ref="B39:B55">+B38+0.01</f>
        <v>0.23000000000003418</v>
      </c>
      <c r="C39" s="43">
        <f t="shared" si="23"/>
        <v>6.86</v>
      </c>
      <c r="D39" s="19">
        <f aca="true" t="shared" si="29" ref="D39:D55">D38+0.01</f>
        <v>380.62999999999926</v>
      </c>
      <c r="E39" s="17">
        <f aca="true" t="shared" si="30" ref="E39:E55">+E38+0.01</f>
        <v>0.7299999999995797</v>
      </c>
      <c r="F39" s="43">
        <f t="shared" si="24"/>
        <v>41.575</v>
      </c>
      <c r="G39" s="19">
        <f t="shared" si="5"/>
        <v>381.1299999999988</v>
      </c>
      <c r="H39" s="17">
        <f aca="true" t="shared" si="31" ref="H39:H55">+H38+0.01</f>
        <v>1.229999999999125</v>
      </c>
      <c r="I39" s="43">
        <f t="shared" si="25"/>
        <v>96.24999999999993</v>
      </c>
      <c r="J39" s="19">
        <f aca="true" t="shared" si="32" ref="J39:J55">J38+0.01</f>
        <v>381.62999999999835</v>
      </c>
      <c r="K39" s="17">
        <f aca="true" t="shared" si="33" ref="K39:K55">+K38+0.01</f>
        <v>1.7299999999986702</v>
      </c>
      <c r="L39" s="43">
        <f t="shared" si="26"/>
        <v>166.7999999999998</v>
      </c>
      <c r="M39" s="4"/>
      <c r="N39" s="3"/>
      <c r="O39" s="3"/>
      <c r="P39" s="3"/>
      <c r="Q39" s="3"/>
      <c r="R39" s="3"/>
      <c r="S39" s="3"/>
      <c r="T39" s="3"/>
    </row>
    <row r="40" spans="1:20" ht="16.5" customHeight="1">
      <c r="A40" s="16">
        <f t="shared" si="27"/>
        <v>380.1399999999997</v>
      </c>
      <c r="B40" s="17">
        <f t="shared" si="28"/>
        <v>0.24000000000003419</v>
      </c>
      <c r="C40" s="43">
        <f t="shared" si="23"/>
        <v>7.28</v>
      </c>
      <c r="D40" s="19">
        <f t="shared" si="29"/>
        <v>380.63999999999925</v>
      </c>
      <c r="E40" s="17">
        <f t="shared" si="30"/>
        <v>0.7399999999995797</v>
      </c>
      <c r="F40" s="43">
        <f t="shared" si="24"/>
        <v>42.6</v>
      </c>
      <c r="G40" s="19">
        <f t="shared" si="5"/>
        <v>381.1399999999988</v>
      </c>
      <c r="H40" s="17">
        <f t="shared" si="31"/>
        <v>1.239999999999125</v>
      </c>
      <c r="I40" s="43">
        <f t="shared" si="25"/>
        <v>97.49999999999993</v>
      </c>
      <c r="J40" s="19">
        <f t="shared" si="32"/>
        <v>381.63999999999834</v>
      </c>
      <c r="K40" s="17">
        <f t="shared" si="33"/>
        <v>1.7399999999986702</v>
      </c>
      <c r="L40" s="43">
        <f t="shared" si="26"/>
        <v>168.3999999999998</v>
      </c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6">
        <f t="shared" si="27"/>
        <v>380.1499999999997</v>
      </c>
      <c r="B41" s="17">
        <f t="shared" si="28"/>
        <v>0.2500000000000342</v>
      </c>
      <c r="C41" s="43">
        <f t="shared" si="23"/>
        <v>7.7</v>
      </c>
      <c r="D41" s="19">
        <f t="shared" si="29"/>
        <v>380.64999999999924</v>
      </c>
      <c r="E41" s="17">
        <f t="shared" si="30"/>
        <v>0.7499999999995797</v>
      </c>
      <c r="F41" s="43">
        <f t="shared" si="24"/>
        <v>43.625</v>
      </c>
      <c r="G41" s="19">
        <f t="shared" si="5"/>
        <v>381.1499999999988</v>
      </c>
      <c r="H41" s="17">
        <f t="shared" si="31"/>
        <v>1.249999999999125</v>
      </c>
      <c r="I41" s="43">
        <f t="shared" si="25"/>
        <v>98.74999999999993</v>
      </c>
      <c r="J41" s="19">
        <f t="shared" si="32"/>
        <v>381.64999999999833</v>
      </c>
      <c r="K41" s="17">
        <f t="shared" si="33"/>
        <v>1.7499999999986702</v>
      </c>
      <c r="L41" s="43">
        <f t="shared" si="26"/>
        <v>169.9999999999998</v>
      </c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27"/>
        <v>380.1599999999997</v>
      </c>
      <c r="B42" s="17">
        <f t="shared" si="28"/>
        <v>0.2600000000000342</v>
      </c>
      <c r="C42" s="43">
        <f t="shared" si="23"/>
        <v>8.120000000000001</v>
      </c>
      <c r="D42" s="19">
        <f t="shared" si="29"/>
        <v>380.65999999999923</v>
      </c>
      <c r="E42" s="17">
        <f t="shared" si="30"/>
        <v>0.7599999999995797</v>
      </c>
      <c r="F42" s="43">
        <f t="shared" si="24"/>
        <v>44.65</v>
      </c>
      <c r="G42" s="19">
        <f t="shared" si="5"/>
        <v>381.1599999999988</v>
      </c>
      <c r="H42" s="17">
        <f t="shared" si="31"/>
        <v>1.259999999999125</v>
      </c>
      <c r="I42" s="43">
        <f t="shared" si="25"/>
        <v>99.99999999999993</v>
      </c>
      <c r="J42" s="19">
        <f t="shared" si="32"/>
        <v>381.6599999999983</v>
      </c>
      <c r="K42" s="17">
        <f t="shared" si="33"/>
        <v>1.7599999999986702</v>
      </c>
      <c r="L42" s="43">
        <f t="shared" si="26"/>
        <v>171.5999999999998</v>
      </c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27"/>
        <v>380.1699999999997</v>
      </c>
      <c r="B43" s="17">
        <f t="shared" si="28"/>
        <v>0.2700000000000342</v>
      </c>
      <c r="C43" s="43">
        <f t="shared" si="23"/>
        <v>8.540000000000001</v>
      </c>
      <c r="D43" s="19">
        <f t="shared" si="29"/>
        <v>380.6699999999992</v>
      </c>
      <c r="E43" s="17">
        <f t="shared" si="30"/>
        <v>0.7699999999995797</v>
      </c>
      <c r="F43" s="43">
        <f t="shared" si="24"/>
        <v>45.675</v>
      </c>
      <c r="G43" s="19">
        <f t="shared" si="5"/>
        <v>381.16999999999877</v>
      </c>
      <c r="H43" s="17">
        <f t="shared" si="31"/>
        <v>1.269999999999125</v>
      </c>
      <c r="I43" s="43">
        <f t="shared" si="25"/>
        <v>101.24999999999993</v>
      </c>
      <c r="J43" s="19">
        <f t="shared" si="32"/>
        <v>381.6699999999983</v>
      </c>
      <c r="K43" s="17">
        <f t="shared" si="33"/>
        <v>1.7699999999986702</v>
      </c>
      <c r="L43" s="43">
        <f t="shared" si="26"/>
        <v>173.1999999999998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27"/>
        <v>380.17999999999967</v>
      </c>
      <c r="B44" s="17">
        <f t="shared" si="28"/>
        <v>0.2800000000000342</v>
      </c>
      <c r="C44" s="43">
        <f t="shared" si="23"/>
        <v>8.96</v>
      </c>
      <c r="D44" s="19">
        <f t="shared" si="29"/>
        <v>380.6799999999992</v>
      </c>
      <c r="E44" s="17">
        <f t="shared" si="30"/>
        <v>0.7799999999995797</v>
      </c>
      <c r="F44" s="43">
        <f t="shared" si="24"/>
        <v>46.699999999999996</v>
      </c>
      <c r="G44" s="19">
        <f t="shared" si="5"/>
        <v>381.17999999999876</v>
      </c>
      <c r="H44" s="17">
        <f t="shared" si="31"/>
        <v>1.279999999999125</v>
      </c>
      <c r="I44" s="43">
        <f t="shared" si="25"/>
        <v>102.49999999999993</v>
      </c>
      <c r="J44" s="19">
        <f t="shared" si="32"/>
        <v>381.6799999999983</v>
      </c>
      <c r="K44" s="17">
        <f t="shared" si="33"/>
        <v>1.7799999999986702</v>
      </c>
      <c r="L44" s="43">
        <f t="shared" si="26"/>
        <v>174.79999999999978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27"/>
        <v>380.18999999999966</v>
      </c>
      <c r="B45" s="17">
        <f t="shared" si="28"/>
        <v>0.29000000000003423</v>
      </c>
      <c r="C45" s="43">
        <f t="shared" si="23"/>
        <v>9.38</v>
      </c>
      <c r="D45" s="19">
        <f t="shared" si="29"/>
        <v>380.6899999999992</v>
      </c>
      <c r="E45" s="17">
        <f t="shared" si="30"/>
        <v>0.7899999999995797</v>
      </c>
      <c r="F45" s="43">
        <f t="shared" si="24"/>
        <v>47.724999999999994</v>
      </c>
      <c r="G45" s="19">
        <f t="shared" si="5"/>
        <v>381.18999999999875</v>
      </c>
      <c r="H45" s="17">
        <f t="shared" si="31"/>
        <v>1.289999999999125</v>
      </c>
      <c r="I45" s="43">
        <f t="shared" si="25"/>
        <v>103.74999999999993</v>
      </c>
      <c r="J45" s="19">
        <f t="shared" si="32"/>
        <v>381.6899999999983</v>
      </c>
      <c r="K45" s="17">
        <f t="shared" si="33"/>
        <v>1.7899999999986702</v>
      </c>
      <c r="L45" s="43">
        <f t="shared" si="26"/>
        <v>176.39999999999978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1">
        <f t="shared" si="27"/>
        <v>380.19999999999965</v>
      </c>
      <c r="B46" s="22">
        <f t="shared" si="28"/>
        <v>0.30000000000003424</v>
      </c>
      <c r="C46" s="26">
        <f t="shared" si="23"/>
        <v>9.8</v>
      </c>
      <c r="D46" s="24">
        <f t="shared" si="29"/>
        <v>380.6999999999992</v>
      </c>
      <c r="E46" s="22">
        <f t="shared" si="30"/>
        <v>0.7999999999995797</v>
      </c>
      <c r="F46" s="26">
        <f t="shared" si="24"/>
        <v>48.74999999999999</v>
      </c>
      <c r="G46" s="24">
        <f t="shared" si="5"/>
        <v>381.19999999999874</v>
      </c>
      <c r="H46" s="22">
        <f t="shared" si="31"/>
        <v>1.299999999999125</v>
      </c>
      <c r="I46" s="26">
        <f t="shared" si="25"/>
        <v>104.99999999999993</v>
      </c>
      <c r="J46" s="24">
        <f t="shared" si="32"/>
        <v>381.6999999999983</v>
      </c>
      <c r="K46" s="22">
        <f t="shared" si="33"/>
        <v>1.7999999999986702</v>
      </c>
      <c r="L46" s="26">
        <f t="shared" si="26"/>
        <v>177.99999999999977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7">
        <f t="shared" si="27"/>
        <v>380.20999999999964</v>
      </c>
      <c r="B47" s="28">
        <f t="shared" si="28"/>
        <v>0.31000000000003425</v>
      </c>
      <c r="C47" s="11">
        <f>+C46+$N$10/10</f>
        <v>10.370000000000001</v>
      </c>
      <c r="D47" s="12">
        <f t="shared" si="29"/>
        <v>380.7099999999992</v>
      </c>
      <c r="E47" s="13">
        <f t="shared" si="30"/>
        <v>0.8099999999995797</v>
      </c>
      <c r="F47" s="11">
        <f>+F46+$N$15/10</f>
        <v>49.77499999999999</v>
      </c>
      <c r="G47" s="12">
        <f t="shared" si="5"/>
        <v>381.20999999999873</v>
      </c>
      <c r="H47" s="13">
        <f t="shared" si="31"/>
        <v>1.309999999999125</v>
      </c>
      <c r="I47" s="11">
        <f>+I46+$N$20/10</f>
        <v>106.34999999999992</v>
      </c>
      <c r="J47" s="30">
        <f t="shared" si="32"/>
        <v>381.7099999999983</v>
      </c>
      <c r="K47" s="28">
        <f t="shared" si="33"/>
        <v>1.8099999999986702</v>
      </c>
      <c r="L47" s="11">
        <f>+L46+$N$25/10</f>
        <v>179.59999999999977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27"/>
        <v>380.21999999999963</v>
      </c>
      <c r="B48" s="17">
        <f t="shared" si="28"/>
        <v>0.32000000000003426</v>
      </c>
      <c r="C48" s="43">
        <f aca="true" t="shared" si="34" ref="C48:C55">+C47+$N$10/10</f>
        <v>10.940000000000001</v>
      </c>
      <c r="D48" s="19">
        <f t="shared" si="29"/>
        <v>380.7199999999992</v>
      </c>
      <c r="E48" s="17">
        <f t="shared" si="30"/>
        <v>0.8199999999995797</v>
      </c>
      <c r="F48" s="43">
        <f aca="true" t="shared" si="35" ref="F48:F55">+F47+$N$15/10</f>
        <v>50.79999999999999</v>
      </c>
      <c r="G48" s="19">
        <f t="shared" si="5"/>
        <v>381.2199999999987</v>
      </c>
      <c r="H48" s="17">
        <f t="shared" si="31"/>
        <v>1.319999999999125</v>
      </c>
      <c r="I48" s="43">
        <f aca="true" t="shared" si="36" ref="I48:I55">+I47+$N$20/10</f>
        <v>107.69999999999992</v>
      </c>
      <c r="J48" s="19">
        <f t="shared" si="32"/>
        <v>381.71999999999827</v>
      </c>
      <c r="K48" s="17">
        <f t="shared" si="33"/>
        <v>1.8199999999986702</v>
      </c>
      <c r="L48" s="43">
        <f aca="true" t="shared" si="37" ref="L48:L55">+L47+$N$25/10</f>
        <v>181.19999999999976</v>
      </c>
      <c r="M48" s="20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27"/>
        <v>380.2299999999996</v>
      </c>
      <c r="B49" s="17">
        <f t="shared" si="28"/>
        <v>0.33000000000003427</v>
      </c>
      <c r="C49" s="43">
        <f t="shared" si="34"/>
        <v>11.510000000000002</v>
      </c>
      <c r="D49" s="19">
        <f t="shared" si="29"/>
        <v>380.72999999999917</v>
      </c>
      <c r="E49" s="17">
        <f t="shared" si="30"/>
        <v>0.8299999999995797</v>
      </c>
      <c r="F49" s="43">
        <f t="shared" si="35"/>
        <v>51.82499999999999</v>
      </c>
      <c r="G49" s="19">
        <f t="shared" si="5"/>
        <v>381.2299999999987</v>
      </c>
      <c r="H49" s="17">
        <f t="shared" si="31"/>
        <v>1.329999999999125</v>
      </c>
      <c r="I49" s="43">
        <f t="shared" si="36"/>
        <v>109.04999999999991</v>
      </c>
      <c r="J49" s="19">
        <f t="shared" si="32"/>
        <v>381.72999999999826</v>
      </c>
      <c r="K49" s="17">
        <f t="shared" si="33"/>
        <v>1.8299999999986702</v>
      </c>
      <c r="L49" s="43">
        <f t="shared" si="37"/>
        <v>182.79999999999976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27"/>
        <v>380.2399999999996</v>
      </c>
      <c r="B50" s="17">
        <f t="shared" si="28"/>
        <v>0.3400000000000343</v>
      </c>
      <c r="C50" s="43">
        <f t="shared" si="34"/>
        <v>12.080000000000002</v>
      </c>
      <c r="D50" s="19">
        <f t="shared" si="29"/>
        <v>380.73999999999916</v>
      </c>
      <c r="E50" s="17">
        <f t="shared" si="30"/>
        <v>0.8399999999995797</v>
      </c>
      <c r="F50" s="43">
        <f t="shared" si="35"/>
        <v>52.84999999999999</v>
      </c>
      <c r="G50" s="19">
        <f t="shared" si="5"/>
        <v>381.2399999999987</v>
      </c>
      <c r="H50" s="17">
        <f t="shared" si="31"/>
        <v>1.339999999999125</v>
      </c>
      <c r="I50" s="43">
        <f t="shared" si="36"/>
        <v>110.3999999999999</v>
      </c>
      <c r="J50" s="19">
        <f t="shared" si="32"/>
        <v>381.73999999999825</v>
      </c>
      <c r="K50" s="17">
        <f t="shared" si="33"/>
        <v>1.8399999999986703</v>
      </c>
      <c r="L50" s="43">
        <f t="shared" si="37"/>
        <v>184.39999999999975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27"/>
        <v>380.2499999999996</v>
      </c>
      <c r="B51" s="17">
        <f t="shared" si="28"/>
        <v>0.3500000000000343</v>
      </c>
      <c r="C51" s="43">
        <f t="shared" si="34"/>
        <v>12.650000000000002</v>
      </c>
      <c r="D51" s="19">
        <f t="shared" si="29"/>
        <v>380.74999999999915</v>
      </c>
      <c r="E51" s="17">
        <f t="shared" si="30"/>
        <v>0.8499999999995798</v>
      </c>
      <c r="F51" s="43">
        <f t="shared" si="35"/>
        <v>53.874999999999986</v>
      </c>
      <c r="G51" s="19">
        <f t="shared" si="5"/>
        <v>381.2499999999987</v>
      </c>
      <c r="H51" s="17">
        <f t="shared" si="31"/>
        <v>1.349999999999125</v>
      </c>
      <c r="I51" s="43">
        <f t="shared" si="36"/>
        <v>111.7499999999999</v>
      </c>
      <c r="J51" s="19">
        <f t="shared" si="32"/>
        <v>381.74999999999824</v>
      </c>
      <c r="K51" s="17">
        <f t="shared" si="33"/>
        <v>1.8499999999986703</v>
      </c>
      <c r="L51" s="43">
        <f t="shared" si="37"/>
        <v>185.99999999999974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27"/>
        <v>380.2599999999996</v>
      </c>
      <c r="B52" s="17">
        <f t="shared" si="28"/>
        <v>0.3600000000000343</v>
      </c>
      <c r="C52" s="43">
        <f t="shared" si="34"/>
        <v>13.220000000000002</v>
      </c>
      <c r="D52" s="19">
        <f t="shared" si="29"/>
        <v>380.75999999999914</v>
      </c>
      <c r="E52" s="17">
        <f t="shared" si="30"/>
        <v>0.8599999999995798</v>
      </c>
      <c r="F52" s="43">
        <f t="shared" si="35"/>
        <v>54.899999999999984</v>
      </c>
      <c r="G52" s="19">
        <f t="shared" si="5"/>
        <v>381.2599999999987</v>
      </c>
      <c r="H52" s="17">
        <f t="shared" si="31"/>
        <v>1.359999999999125</v>
      </c>
      <c r="I52" s="43">
        <f t="shared" si="36"/>
        <v>113.0999999999999</v>
      </c>
      <c r="J52" s="19">
        <f t="shared" si="32"/>
        <v>381.75999999999823</v>
      </c>
      <c r="K52" s="17">
        <f t="shared" si="33"/>
        <v>1.8599999999986703</v>
      </c>
      <c r="L52" s="43">
        <f t="shared" si="37"/>
        <v>187.59999999999974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27"/>
        <v>380.2699999999996</v>
      </c>
      <c r="B53" s="17">
        <f t="shared" si="28"/>
        <v>0.3700000000000343</v>
      </c>
      <c r="C53" s="43">
        <f t="shared" si="34"/>
        <v>13.790000000000003</v>
      </c>
      <c r="D53" s="19">
        <f t="shared" si="29"/>
        <v>380.76999999999913</v>
      </c>
      <c r="E53" s="17">
        <f t="shared" si="30"/>
        <v>0.8699999999995798</v>
      </c>
      <c r="F53" s="43">
        <f t="shared" si="35"/>
        <v>55.92499999999998</v>
      </c>
      <c r="G53" s="19">
        <f t="shared" si="5"/>
        <v>381.2699999999987</v>
      </c>
      <c r="H53" s="17">
        <f t="shared" si="31"/>
        <v>1.369999999999125</v>
      </c>
      <c r="I53" s="43">
        <f t="shared" si="36"/>
        <v>114.44999999999989</v>
      </c>
      <c r="J53" s="19">
        <f t="shared" si="32"/>
        <v>381.7699999999982</v>
      </c>
      <c r="K53" s="17">
        <f t="shared" si="33"/>
        <v>1.8699999999986703</v>
      </c>
      <c r="L53" s="43">
        <f t="shared" si="37"/>
        <v>189.19999999999973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27"/>
        <v>380.2799999999996</v>
      </c>
      <c r="B54" s="17">
        <f t="shared" si="28"/>
        <v>0.3800000000000343</v>
      </c>
      <c r="C54" s="43">
        <f t="shared" si="34"/>
        <v>14.360000000000003</v>
      </c>
      <c r="D54" s="19">
        <f t="shared" si="29"/>
        <v>380.7799999999991</v>
      </c>
      <c r="E54" s="17">
        <f t="shared" si="30"/>
        <v>0.8799999999995798</v>
      </c>
      <c r="F54" s="43">
        <f t="shared" si="35"/>
        <v>56.94999999999998</v>
      </c>
      <c r="G54" s="19">
        <f t="shared" si="5"/>
        <v>381.27999999999867</v>
      </c>
      <c r="H54" s="17">
        <f t="shared" si="31"/>
        <v>1.379999999999125</v>
      </c>
      <c r="I54" s="43">
        <f t="shared" si="36"/>
        <v>115.79999999999988</v>
      </c>
      <c r="J54" s="19">
        <f t="shared" si="32"/>
        <v>381.7799999999982</v>
      </c>
      <c r="K54" s="17">
        <f t="shared" si="33"/>
        <v>1.8799999999986703</v>
      </c>
      <c r="L54" s="43">
        <f t="shared" si="37"/>
        <v>190.79999999999973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27"/>
        <v>380.28999999999957</v>
      </c>
      <c r="B55" s="22">
        <f t="shared" si="28"/>
        <v>0.3900000000000343</v>
      </c>
      <c r="C55" s="26">
        <f t="shared" si="34"/>
        <v>14.930000000000003</v>
      </c>
      <c r="D55" s="24">
        <f t="shared" si="29"/>
        <v>380.7899999999991</v>
      </c>
      <c r="E55" s="22">
        <f t="shared" si="30"/>
        <v>0.8899999999995798</v>
      </c>
      <c r="F55" s="26">
        <f t="shared" si="35"/>
        <v>57.97499999999998</v>
      </c>
      <c r="G55" s="24">
        <f t="shared" si="5"/>
        <v>381.28999999999866</v>
      </c>
      <c r="H55" s="22">
        <f t="shared" si="31"/>
        <v>1.389999999999125</v>
      </c>
      <c r="I55" s="26">
        <f t="shared" si="36"/>
        <v>117.14999999999988</v>
      </c>
      <c r="J55" s="24">
        <f t="shared" si="32"/>
        <v>381.7899999999982</v>
      </c>
      <c r="K55" s="22">
        <f t="shared" si="33"/>
        <v>1.8899999999986703</v>
      </c>
      <c r="L55" s="26">
        <f t="shared" si="37"/>
        <v>192.39999999999972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 t="s">
        <v>11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381.7999999999982</v>
      </c>
      <c r="B61" s="10">
        <f>K55+0.01</f>
        <v>1.8999999999986703</v>
      </c>
      <c r="C61" s="44">
        <f>+L55+$N$25/10</f>
        <v>193.99999999999972</v>
      </c>
      <c r="D61" s="12">
        <f>A110+0.01</f>
        <v>382.29999999999774</v>
      </c>
      <c r="E61" s="13">
        <f>B110+0.01</f>
        <v>2.399999999998662</v>
      </c>
      <c r="F61" s="44"/>
      <c r="G61" s="12">
        <f>D110+0.01</f>
        <v>382.7999999999973</v>
      </c>
      <c r="H61" s="13">
        <f>E110+0.01</f>
        <v>2.899999999998651</v>
      </c>
      <c r="I61" s="44"/>
      <c r="J61" s="12">
        <f>G110+0.01</f>
        <v>383.2999999999968</v>
      </c>
      <c r="K61" s="13">
        <f>H110+0.01</f>
        <v>3.3999999999986406</v>
      </c>
      <c r="L61" s="44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38" ref="A62:A110">A61+0.01</f>
        <v>381.8099999999982</v>
      </c>
      <c r="B62" s="17">
        <f>B61+0.01</f>
        <v>1.9099999999986703</v>
      </c>
      <c r="C62" s="43">
        <f>+C61+$N$26/10</f>
        <v>195.89999999999972</v>
      </c>
      <c r="D62" s="19">
        <f aca="true" t="shared" si="39" ref="D62:D110">D61+0.01</f>
        <v>382.30999999999773</v>
      </c>
      <c r="E62" s="17">
        <f aca="true" t="shared" si="40" ref="E62:E110">+E61+0.01</f>
        <v>2.4099999999986617</v>
      </c>
      <c r="F62" s="43"/>
      <c r="G62" s="19">
        <f aca="true" t="shared" si="41" ref="G62:G110">G61+0.01</f>
        <v>382.8099999999973</v>
      </c>
      <c r="H62" s="17">
        <f aca="true" t="shared" si="42" ref="H62:H110">+H61+0.01</f>
        <v>2.909999999998651</v>
      </c>
      <c r="I62" s="43"/>
      <c r="J62" s="19">
        <f aca="true" t="shared" si="43" ref="J62:J110">J61+0.01</f>
        <v>383.3099999999968</v>
      </c>
      <c r="K62" s="17">
        <f aca="true" t="shared" si="44" ref="K62:K110">+K61+0.01</f>
        <v>3.4099999999986403</v>
      </c>
      <c r="L62" s="43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38"/>
        <v>381.8199999999982</v>
      </c>
      <c r="B63" s="17">
        <f aca="true" t="shared" si="45" ref="B63:B110">+B62+0.01</f>
        <v>1.9199999999986703</v>
      </c>
      <c r="C63" s="43">
        <f aca="true" t="shared" si="46" ref="C63:C71">+C62+$N$26/10</f>
        <v>197.79999999999973</v>
      </c>
      <c r="D63" s="19">
        <f t="shared" si="39"/>
        <v>382.3199999999977</v>
      </c>
      <c r="E63" s="17">
        <f t="shared" si="40"/>
        <v>2.4199999999986614</v>
      </c>
      <c r="F63" s="43"/>
      <c r="G63" s="19">
        <f t="shared" si="41"/>
        <v>382.81999999999726</v>
      </c>
      <c r="H63" s="17">
        <f t="shared" si="42"/>
        <v>2.919999999998651</v>
      </c>
      <c r="I63" s="43"/>
      <c r="J63" s="19">
        <f t="shared" si="43"/>
        <v>383.3199999999968</v>
      </c>
      <c r="K63" s="17">
        <f t="shared" si="44"/>
        <v>3.41999999999864</v>
      </c>
      <c r="L63" s="43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6">
        <f t="shared" si="38"/>
        <v>381.82999999999817</v>
      </c>
      <c r="B64" s="17">
        <f t="shared" si="45"/>
        <v>1.9299999999986703</v>
      </c>
      <c r="C64" s="43">
        <f t="shared" si="46"/>
        <v>199.69999999999973</v>
      </c>
      <c r="D64" s="19">
        <f t="shared" si="39"/>
        <v>382.3299999999977</v>
      </c>
      <c r="E64" s="17">
        <f t="shared" si="40"/>
        <v>2.4299999999986612</v>
      </c>
      <c r="F64" s="43"/>
      <c r="G64" s="19">
        <f t="shared" si="41"/>
        <v>382.82999999999726</v>
      </c>
      <c r="H64" s="17">
        <f t="shared" si="42"/>
        <v>2.9299999999986506</v>
      </c>
      <c r="I64" s="43"/>
      <c r="J64" s="19">
        <f t="shared" si="43"/>
        <v>383.3299999999968</v>
      </c>
      <c r="K64" s="17">
        <f t="shared" si="44"/>
        <v>3.42999999999864</v>
      </c>
      <c r="L64" s="43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38"/>
        <v>381.83999999999816</v>
      </c>
      <c r="B65" s="17">
        <f t="shared" si="45"/>
        <v>1.9399999999986703</v>
      </c>
      <c r="C65" s="43">
        <f t="shared" si="46"/>
        <v>201.59999999999974</v>
      </c>
      <c r="D65" s="19">
        <f t="shared" si="39"/>
        <v>382.3399999999977</v>
      </c>
      <c r="E65" s="17">
        <f t="shared" si="40"/>
        <v>2.439999999998661</v>
      </c>
      <c r="F65" s="43"/>
      <c r="G65" s="19">
        <f t="shared" si="41"/>
        <v>382.83999999999725</v>
      </c>
      <c r="H65" s="17">
        <f t="shared" si="42"/>
        <v>2.9399999999986504</v>
      </c>
      <c r="I65" s="43"/>
      <c r="J65" s="19">
        <f t="shared" si="43"/>
        <v>383.3399999999968</v>
      </c>
      <c r="K65" s="17">
        <f t="shared" si="44"/>
        <v>3.4399999999986397</v>
      </c>
      <c r="L65" s="4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38"/>
        <v>381.84999999999815</v>
      </c>
      <c r="B66" s="17">
        <f t="shared" si="45"/>
        <v>1.9499999999986704</v>
      </c>
      <c r="C66" s="43">
        <f t="shared" si="46"/>
        <v>203.49999999999974</v>
      </c>
      <c r="D66" s="19">
        <f t="shared" si="39"/>
        <v>382.3499999999977</v>
      </c>
      <c r="E66" s="17">
        <f t="shared" si="40"/>
        <v>2.449999999998661</v>
      </c>
      <c r="F66" s="43"/>
      <c r="G66" s="19">
        <f t="shared" si="41"/>
        <v>382.84999999999724</v>
      </c>
      <c r="H66" s="17">
        <f t="shared" si="42"/>
        <v>2.94999999999865</v>
      </c>
      <c r="I66" s="43"/>
      <c r="J66" s="19">
        <f t="shared" si="43"/>
        <v>383.3499999999968</v>
      </c>
      <c r="K66" s="17">
        <f t="shared" si="44"/>
        <v>3.4499999999986395</v>
      </c>
      <c r="L66" s="4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38"/>
        <v>381.85999999999814</v>
      </c>
      <c r="B67" s="17">
        <f t="shared" si="45"/>
        <v>1.9599999999986704</v>
      </c>
      <c r="C67" s="43">
        <f t="shared" si="46"/>
        <v>205.39999999999975</v>
      </c>
      <c r="D67" s="19">
        <f t="shared" si="39"/>
        <v>382.3599999999977</v>
      </c>
      <c r="E67" s="17">
        <f t="shared" si="40"/>
        <v>2.4599999999986606</v>
      </c>
      <c r="F67" s="43"/>
      <c r="G67" s="19">
        <f t="shared" si="41"/>
        <v>382.8599999999972</v>
      </c>
      <c r="H67" s="17">
        <f t="shared" si="42"/>
        <v>2.95999999999865</v>
      </c>
      <c r="I67" s="43"/>
      <c r="J67" s="19">
        <f t="shared" si="43"/>
        <v>383.3599999999968</v>
      </c>
      <c r="K67" s="17">
        <f t="shared" si="44"/>
        <v>3.4599999999986393</v>
      </c>
      <c r="L67" s="4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38"/>
        <v>381.86999999999813</v>
      </c>
      <c r="B68" s="17">
        <f t="shared" si="45"/>
        <v>1.9699999999986704</v>
      </c>
      <c r="C68" s="43">
        <f t="shared" si="46"/>
        <v>207.29999999999976</v>
      </c>
      <c r="D68" s="19">
        <f t="shared" si="39"/>
        <v>382.3699999999977</v>
      </c>
      <c r="E68" s="17">
        <f t="shared" si="40"/>
        <v>2.4699999999986604</v>
      </c>
      <c r="F68" s="43"/>
      <c r="G68" s="19">
        <f t="shared" si="41"/>
        <v>382.8699999999972</v>
      </c>
      <c r="H68" s="17">
        <f t="shared" si="42"/>
        <v>2.9699999999986497</v>
      </c>
      <c r="I68" s="43"/>
      <c r="J68" s="19">
        <f t="shared" si="43"/>
        <v>383.36999999999676</v>
      </c>
      <c r="K68" s="17">
        <f t="shared" si="44"/>
        <v>3.469999999998639</v>
      </c>
      <c r="L68" s="4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38"/>
        <v>381.8799999999981</v>
      </c>
      <c r="B69" s="17">
        <f t="shared" si="45"/>
        <v>1.9799999999986704</v>
      </c>
      <c r="C69" s="43">
        <f t="shared" si="46"/>
        <v>209.19999999999976</v>
      </c>
      <c r="D69" s="19">
        <f t="shared" si="39"/>
        <v>382.37999999999766</v>
      </c>
      <c r="E69" s="17">
        <f t="shared" si="40"/>
        <v>2.47999999999866</v>
      </c>
      <c r="F69" s="43"/>
      <c r="G69" s="19">
        <f t="shared" si="41"/>
        <v>382.8799999999972</v>
      </c>
      <c r="H69" s="17">
        <f t="shared" si="42"/>
        <v>2.9799999999986495</v>
      </c>
      <c r="I69" s="43"/>
      <c r="J69" s="19">
        <f t="shared" si="43"/>
        <v>383.37999999999676</v>
      </c>
      <c r="K69" s="17">
        <f t="shared" si="44"/>
        <v>3.479999999998639</v>
      </c>
      <c r="L69" s="4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8"/>
        <v>381.8899999999981</v>
      </c>
      <c r="B70" s="17">
        <f t="shared" si="45"/>
        <v>1.9899999999986704</v>
      </c>
      <c r="C70" s="43">
        <f t="shared" si="46"/>
        <v>211.09999999999977</v>
      </c>
      <c r="D70" s="19">
        <f t="shared" si="39"/>
        <v>382.38999999999766</v>
      </c>
      <c r="E70" s="17">
        <f t="shared" si="40"/>
        <v>2.48999999999866</v>
      </c>
      <c r="F70" s="43"/>
      <c r="G70" s="19">
        <f t="shared" si="41"/>
        <v>382.8899999999972</v>
      </c>
      <c r="H70" s="17">
        <f t="shared" si="42"/>
        <v>2.9899999999986493</v>
      </c>
      <c r="I70" s="43"/>
      <c r="J70" s="19">
        <f t="shared" si="43"/>
        <v>383.38999999999675</v>
      </c>
      <c r="K70" s="17">
        <f t="shared" si="44"/>
        <v>3.4899999999986386</v>
      </c>
      <c r="L70" s="4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38"/>
        <v>381.8999999999981</v>
      </c>
      <c r="B71" s="22">
        <f t="shared" si="45"/>
        <v>1.9999999999986704</v>
      </c>
      <c r="C71" s="26">
        <f t="shared" si="46"/>
        <v>212.99999999999977</v>
      </c>
      <c r="D71" s="54">
        <f t="shared" si="39"/>
        <v>382.39999999999765</v>
      </c>
      <c r="E71" s="55">
        <f t="shared" si="40"/>
        <v>2.4999999999986597</v>
      </c>
      <c r="F71" s="44"/>
      <c r="G71" s="54">
        <f t="shared" si="41"/>
        <v>382.8999999999972</v>
      </c>
      <c r="H71" s="56">
        <f t="shared" si="42"/>
        <v>2.999999999998649</v>
      </c>
      <c r="I71" s="26"/>
      <c r="J71" s="24">
        <f t="shared" si="43"/>
        <v>383.39999999999674</v>
      </c>
      <c r="K71" s="22">
        <f t="shared" si="44"/>
        <v>3.4999999999986384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381.9099999999981</v>
      </c>
      <c r="B72" s="28">
        <f t="shared" si="45"/>
        <v>2.00999999999867</v>
      </c>
      <c r="C72" s="11">
        <f>+C71+$N$27/10</f>
        <v>214.89999999999978</v>
      </c>
      <c r="D72" s="12">
        <f t="shared" si="39"/>
        <v>382.40999999999764</v>
      </c>
      <c r="E72" s="13">
        <f t="shared" si="40"/>
        <v>2.5099999999986595</v>
      </c>
      <c r="F72" s="11"/>
      <c r="G72" s="12">
        <f t="shared" si="41"/>
        <v>382.9099999999972</v>
      </c>
      <c r="H72" s="13">
        <f t="shared" si="42"/>
        <v>3.009999999998649</v>
      </c>
      <c r="I72" s="11"/>
      <c r="J72" s="30">
        <f t="shared" si="43"/>
        <v>383.4099999999967</v>
      </c>
      <c r="K72" s="28">
        <f t="shared" si="44"/>
        <v>3.509999999998638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38"/>
        <v>381.9199999999981</v>
      </c>
      <c r="B73" s="17">
        <f t="shared" si="45"/>
        <v>2.01999999999867</v>
      </c>
      <c r="C73" s="43">
        <f aca="true" t="shared" si="47" ref="C73:C81">+C72+$N$27/10</f>
        <v>216.79999999999978</v>
      </c>
      <c r="D73" s="19">
        <f t="shared" si="39"/>
        <v>382.41999999999763</v>
      </c>
      <c r="E73" s="17">
        <f t="shared" si="40"/>
        <v>2.5199999999986593</v>
      </c>
      <c r="F73" s="43"/>
      <c r="G73" s="19">
        <f t="shared" si="41"/>
        <v>382.9199999999972</v>
      </c>
      <c r="H73" s="17">
        <f t="shared" si="42"/>
        <v>3.0199999999986487</v>
      </c>
      <c r="I73" s="43"/>
      <c r="J73" s="19">
        <f t="shared" si="43"/>
        <v>383.4199999999967</v>
      </c>
      <c r="K73" s="17">
        <f t="shared" si="44"/>
        <v>3.519999999998638</v>
      </c>
      <c r="L73" s="4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38"/>
        <v>381.9299999999981</v>
      </c>
      <c r="B74" s="17">
        <f t="shared" si="45"/>
        <v>2.0299999999986698</v>
      </c>
      <c r="C74" s="43">
        <f t="shared" si="47"/>
        <v>218.6999999999998</v>
      </c>
      <c r="D74" s="19">
        <f t="shared" si="39"/>
        <v>382.4299999999976</v>
      </c>
      <c r="E74" s="17">
        <f t="shared" si="40"/>
        <v>2.529999999998659</v>
      </c>
      <c r="F74" s="43"/>
      <c r="G74" s="19">
        <f t="shared" si="41"/>
        <v>382.92999999999716</v>
      </c>
      <c r="H74" s="17">
        <f t="shared" si="42"/>
        <v>3.0299999999986484</v>
      </c>
      <c r="I74" s="43"/>
      <c r="J74" s="19">
        <f t="shared" si="43"/>
        <v>383.4299999999967</v>
      </c>
      <c r="K74" s="17">
        <f t="shared" si="44"/>
        <v>3.529999999998638</v>
      </c>
      <c r="L74" s="4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38"/>
        <v>381.93999999999807</v>
      </c>
      <c r="B75" s="17">
        <f t="shared" si="45"/>
        <v>2.0399999999986695</v>
      </c>
      <c r="C75" s="43">
        <f t="shared" si="47"/>
        <v>220.5999999999998</v>
      </c>
      <c r="D75" s="19">
        <f t="shared" si="39"/>
        <v>382.4399999999976</v>
      </c>
      <c r="E75" s="17">
        <f t="shared" si="40"/>
        <v>2.539999999998659</v>
      </c>
      <c r="F75" s="43"/>
      <c r="G75" s="19">
        <f t="shared" si="41"/>
        <v>382.93999999999716</v>
      </c>
      <c r="H75" s="33">
        <f t="shared" si="42"/>
        <v>3.0399999999986482</v>
      </c>
      <c r="I75" s="43"/>
      <c r="J75" s="19">
        <f t="shared" si="43"/>
        <v>383.4399999999967</v>
      </c>
      <c r="K75" s="17">
        <f t="shared" si="44"/>
        <v>3.5399999999986376</v>
      </c>
      <c r="L75" s="4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38"/>
        <v>381.94999999999806</v>
      </c>
      <c r="B76" s="17">
        <f t="shared" si="45"/>
        <v>2.0499999999986693</v>
      </c>
      <c r="C76" s="43">
        <f t="shared" si="47"/>
        <v>222.4999999999998</v>
      </c>
      <c r="D76" s="19">
        <f t="shared" si="39"/>
        <v>382.4499999999976</v>
      </c>
      <c r="E76" s="17">
        <f t="shared" si="40"/>
        <v>2.5499999999986587</v>
      </c>
      <c r="F76" s="43"/>
      <c r="G76" s="19">
        <f t="shared" si="41"/>
        <v>382.94999999999715</v>
      </c>
      <c r="H76" s="17">
        <f t="shared" si="42"/>
        <v>3.049999999998648</v>
      </c>
      <c r="I76" s="43"/>
      <c r="J76" s="19">
        <f t="shared" si="43"/>
        <v>383.4499999999967</v>
      </c>
      <c r="K76" s="17">
        <f t="shared" si="44"/>
        <v>3.5499999999986374</v>
      </c>
      <c r="L76" s="4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38"/>
        <v>381.95999999999805</v>
      </c>
      <c r="B77" s="17">
        <f t="shared" si="45"/>
        <v>2.059999999998669</v>
      </c>
      <c r="C77" s="43">
        <f t="shared" si="47"/>
        <v>224.3999999999998</v>
      </c>
      <c r="D77" s="19">
        <f t="shared" si="39"/>
        <v>382.4599999999976</v>
      </c>
      <c r="E77" s="17">
        <f t="shared" si="40"/>
        <v>2.5599999999986585</v>
      </c>
      <c r="F77" s="43"/>
      <c r="G77" s="19">
        <f t="shared" si="41"/>
        <v>382.95999999999714</v>
      </c>
      <c r="H77" s="17">
        <f t="shared" si="42"/>
        <v>3.059999999998648</v>
      </c>
      <c r="I77" s="43"/>
      <c r="J77" s="19">
        <f t="shared" si="43"/>
        <v>383.4599999999967</v>
      </c>
      <c r="K77" s="17">
        <f t="shared" si="44"/>
        <v>3.559999999998637</v>
      </c>
      <c r="L77" s="4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38"/>
        <v>381.96999999999804</v>
      </c>
      <c r="B78" s="17">
        <f t="shared" si="45"/>
        <v>2.069999999998669</v>
      </c>
      <c r="C78" s="43">
        <f t="shared" si="47"/>
        <v>226.2999999999998</v>
      </c>
      <c r="D78" s="19">
        <f t="shared" si="39"/>
        <v>382.4699999999976</v>
      </c>
      <c r="E78" s="17">
        <f t="shared" si="40"/>
        <v>2.5699999999986582</v>
      </c>
      <c r="F78" s="43"/>
      <c r="G78" s="19">
        <f t="shared" si="41"/>
        <v>382.9699999999971</v>
      </c>
      <c r="H78" s="17">
        <f t="shared" si="42"/>
        <v>3.0699999999986476</v>
      </c>
      <c r="I78" s="43"/>
      <c r="J78" s="19">
        <f t="shared" si="43"/>
        <v>383.4699999999967</v>
      </c>
      <c r="K78" s="17">
        <f t="shared" si="44"/>
        <v>3.569999999998637</v>
      </c>
      <c r="L78" s="4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38"/>
        <v>381.97999999999803</v>
      </c>
      <c r="B79" s="17">
        <f t="shared" si="45"/>
        <v>2.0799999999986687</v>
      </c>
      <c r="C79" s="43">
        <f t="shared" si="47"/>
        <v>228.19999999999982</v>
      </c>
      <c r="D79" s="19">
        <f t="shared" si="39"/>
        <v>382.4799999999976</v>
      </c>
      <c r="E79" s="17">
        <f t="shared" si="40"/>
        <v>2.579999999998658</v>
      </c>
      <c r="F79" s="43"/>
      <c r="G79" s="19">
        <f t="shared" si="41"/>
        <v>382.9799999999971</v>
      </c>
      <c r="H79" s="17">
        <f t="shared" si="42"/>
        <v>3.0799999999986474</v>
      </c>
      <c r="I79" s="43"/>
      <c r="J79" s="19">
        <f t="shared" si="43"/>
        <v>383.47999999999666</v>
      </c>
      <c r="K79" s="17">
        <f t="shared" si="44"/>
        <v>3.5799999999986367</v>
      </c>
      <c r="L79" s="4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8"/>
        <v>381.989999999998</v>
      </c>
      <c r="B80" s="17">
        <f t="shared" si="45"/>
        <v>2.0899999999986685</v>
      </c>
      <c r="C80" s="43">
        <f t="shared" si="47"/>
        <v>230.09999999999982</v>
      </c>
      <c r="D80" s="19">
        <f t="shared" si="39"/>
        <v>382.48999999999756</v>
      </c>
      <c r="E80" s="17">
        <f t="shared" si="40"/>
        <v>2.589999999998658</v>
      </c>
      <c r="F80" s="43"/>
      <c r="G80" s="19">
        <f t="shared" si="41"/>
        <v>382.9899999999971</v>
      </c>
      <c r="H80" s="17">
        <f t="shared" si="42"/>
        <v>3.089999999998647</v>
      </c>
      <c r="I80" s="43"/>
      <c r="J80" s="19">
        <f t="shared" si="43"/>
        <v>383.48999999999666</v>
      </c>
      <c r="K80" s="17">
        <f t="shared" si="44"/>
        <v>3.5899999999986365</v>
      </c>
      <c r="L80" s="4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1">
        <f t="shared" si="38"/>
        <v>381.999999999998</v>
      </c>
      <c r="B81" s="25">
        <f t="shared" si="45"/>
        <v>2.0999999999986683</v>
      </c>
      <c r="C81" s="26">
        <f t="shared" si="47"/>
        <v>231.99999999999983</v>
      </c>
      <c r="D81" s="24">
        <f t="shared" si="39"/>
        <v>382.49999999999756</v>
      </c>
      <c r="E81" s="22">
        <f t="shared" si="40"/>
        <v>2.5999999999986576</v>
      </c>
      <c r="F81" s="26"/>
      <c r="G81" s="24">
        <f t="shared" si="41"/>
        <v>382.9999999999971</v>
      </c>
      <c r="H81" s="25">
        <f t="shared" si="42"/>
        <v>3.099999999998647</v>
      </c>
      <c r="I81" s="26"/>
      <c r="J81" s="24">
        <f t="shared" si="43"/>
        <v>383.49999999999665</v>
      </c>
      <c r="K81" s="22">
        <f t="shared" si="44"/>
        <v>3.5999999999986363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382.009999999998</v>
      </c>
      <c r="B82" s="28">
        <f t="shared" si="45"/>
        <v>2.109999999998668</v>
      </c>
      <c r="C82" s="11"/>
      <c r="D82" s="30">
        <f t="shared" si="39"/>
        <v>382.50999999999755</v>
      </c>
      <c r="E82" s="28">
        <f t="shared" si="40"/>
        <v>2.6099999999986574</v>
      </c>
      <c r="F82" s="57"/>
      <c r="G82" s="30">
        <f t="shared" si="41"/>
        <v>383.0099999999971</v>
      </c>
      <c r="H82" s="28">
        <f t="shared" si="42"/>
        <v>3.1099999999986467</v>
      </c>
      <c r="I82" s="11"/>
      <c r="J82" s="30">
        <f t="shared" si="43"/>
        <v>383.50999999999664</v>
      </c>
      <c r="K82" s="28">
        <f t="shared" si="44"/>
        <v>3.609999999998636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38"/>
        <v>382.019999999998</v>
      </c>
      <c r="B83" s="17">
        <f t="shared" si="45"/>
        <v>2.119999999998668</v>
      </c>
      <c r="C83" s="43"/>
      <c r="D83" s="19">
        <f t="shared" si="39"/>
        <v>382.51999999999754</v>
      </c>
      <c r="E83" s="17">
        <f t="shared" si="40"/>
        <v>2.619999999998657</v>
      </c>
      <c r="F83" s="43"/>
      <c r="G83" s="19">
        <f t="shared" si="41"/>
        <v>383.0199999999971</v>
      </c>
      <c r="H83" s="17">
        <f t="shared" si="42"/>
        <v>3.1199999999986465</v>
      </c>
      <c r="I83" s="43"/>
      <c r="J83" s="19">
        <f t="shared" si="43"/>
        <v>383.5199999999966</v>
      </c>
      <c r="K83" s="17">
        <f t="shared" si="44"/>
        <v>3.619999999998636</v>
      </c>
      <c r="L83" s="4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38"/>
        <v>382.029999999998</v>
      </c>
      <c r="B84" s="17">
        <f t="shared" si="45"/>
        <v>2.1299999999986676</v>
      </c>
      <c r="C84" s="43"/>
      <c r="D84" s="19">
        <f t="shared" si="39"/>
        <v>382.52999999999753</v>
      </c>
      <c r="E84" s="17">
        <f t="shared" si="40"/>
        <v>2.629999999998657</v>
      </c>
      <c r="F84" s="43"/>
      <c r="G84" s="19">
        <f t="shared" si="41"/>
        <v>383.0299999999971</v>
      </c>
      <c r="H84" s="17">
        <f t="shared" si="42"/>
        <v>3.1299999999986463</v>
      </c>
      <c r="I84" s="43"/>
      <c r="J84" s="19">
        <f t="shared" si="43"/>
        <v>383.5299999999966</v>
      </c>
      <c r="K84" s="17">
        <f t="shared" si="44"/>
        <v>3.6299999999986357</v>
      </c>
      <c r="L84" s="4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38"/>
        <v>382.039999999998</v>
      </c>
      <c r="B85" s="17">
        <f t="shared" si="45"/>
        <v>2.1399999999986674</v>
      </c>
      <c r="C85" s="43"/>
      <c r="D85" s="19">
        <f t="shared" si="39"/>
        <v>382.5399999999975</v>
      </c>
      <c r="E85" s="17">
        <f t="shared" si="40"/>
        <v>2.6399999999986568</v>
      </c>
      <c r="F85" s="43"/>
      <c r="G85" s="19">
        <f t="shared" si="41"/>
        <v>383.03999999999706</v>
      </c>
      <c r="H85" s="17">
        <f t="shared" si="42"/>
        <v>3.139999999998646</v>
      </c>
      <c r="I85" s="43"/>
      <c r="J85" s="19">
        <f t="shared" si="43"/>
        <v>383.5399999999966</v>
      </c>
      <c r="K85" s="17">
        <f t="shared" si="44"/>
        <v>3.6399999999986354</v>
      </c>
      <c r="L85" s="4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38"/>
        <v>382.04999999999797</v>
      </c>
      <c r="B86" s="17">
        <f t="shared" si="45"/>
        <v>2.149999999998667</v>
      </c>
      <c r="C86" s="43"/>
      <c r="D86" s="19">
        <f t="shared" si="39"/>
        <v>382.5499999999975</v>
      </c>
      <c r="E86" s="17">
        <f t="shared" si="40"/>
        <v>2.6499999999986565</v>
      </c>
      <c r="F86" s="43"/>
      <c r="G86" s="19">
        <f t="shared" si="41"/>
        <v>383.04999999999706</v>
      </c>
      <c r="H86" s="17">
        <f t="shared" si="42"/>
        <v>3.149999999998646</v>
      </c>
      <c r="I86" s="43"/>
      <c r="J86" s="19">
        <f t="shared" si="43"/>
        <v>383.5499999999966</v>
      </c>
      <c r="K86" s="17">
        <f t="shared" si="44"/>
        <v>3.6499999999986352</v>
      </c>
      <c r="L86" s="4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38"/>
        <v>382.05999999999796</v>
      </c>
      <c r="B87" s="17">
        <f t="shared" si="45"/>
        <v>2.159999999998667</v>
      </c>
      <c r="C87" s="43"/>
      <c r="D87" s="19">
        <f t="shared" si="39"/>
        <v>382.5599999999975</v>
      </c>
      <c r="E87" s="17">
        <f t="shared" si="40"/>
        <v>2.6599999999986563</v>
      </c>
      <c r="F87" s="43"/>
      <c r="G87" s="19">
        <f t="shared" si="41"/>
        <v>383.05999999999705</v>
      </c>
      <c r="H87" s="17">
        <f t="shared" si="42"/>
        <v>3.1599999999986457</v>
      </c>
      <c r="I87" s="43"/>
      <c r="J87" s="19">
        <f t="shared" si="43"/>
        <v>383.5599999999966</v>
      </c>
      <c r="K87" s="17">
        <f t="shared" si="44"/>
        <v>3.659999999998635</v>
      </c>
      <c r="L87" s="4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38"/>
        <v>382.06999999999795</v>
      </c>
      <c r="B88" s="17">
        <f t="shared" si="45"/>
        <v>2.1699999999986668</v>
      </c>
      <c r="C88" s="43"/>
      <c r="D88" s="19">
        <f t="shared" si="39"/>
        <v>382.5699999999975</v>
      </c>
      <c r="E88" s="17">
        <f t="shared" si="40"/>
        <v>2.669999999998656</v>
      </c>
      <c r="F88" s="43"/>
      <c r="G88" s="19">
        <f t="shared" si="41"/>
        <v>383.06999999999704</v>
      </c>
      <c r="H88" s="17">
        <f t="shared" si="42"/>
        <v>3.1699999999986455</v>
      </c>
      <c r="I88" s="43"/>
      <c r="J88" s="19">
        <f t="shared" si="43"/>
        <v>383.5699999999966</v>
      </c>
      <c r="K88" s="17">
        <f t="shared" si="44"/>
        <v>3.669999999998635</v>
      </c>
      <c r="L88" s="4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38"/>
        <v>382.07999999999794</v>
      </c>
      <c r="B89" s="17">
        <f t="shared" si="45"/>
        <v>2.1799999999986666</v>
      </c>
      <c r="C89" s="43"/>
      <c r="D89" s="19">
        <f t="shared" si="39"/>
        <v>382.5799999999975</v>
      </c>
      <c r="E89" s="17">
        <f t="shared" si="40"/>
        <v>2.679999999998656</v>
      </c>
      <c r="F89" s="43"/>
      <c r="G89" s="19">
        <f t="shared" si="41"/>
        <v>383.079999999997</v>
      </c>
      <c r="H89" s="17">
        <f t="shared" si="42"/>
        <v>3.1799999999986452</v>
      </c>
      <c r="I89" s="43"/>
      <c r="J89" s="19">
        <f t="shared" si="43"/>
        <v>383.5799999999966</v>
      </c>
      <c r="K89" s="17">
        <f t="shared" si="44"/>
        <v>3.6799999999986346</v>
      </c>
      <c r="L89" s="4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8"/>
        <v>382.08999999999793</v>
      </c>
      <c r="B90" s="17">
        <f t="shared" si="45"/>
        <v>2.1899999999986663</v>
      </c>
      <c r="C90" s="43"/>
      <c r="D90" s="19">
        <f t="shared" si="39"/>
        <v>382.5899999999975</v>
      </c>
      <c r="E90" s="17">
        <f t="shared" si="40"/>
        <v>2.6899999999986557</v>
      </c>
      <c r="F90" s="43"/>
      <c r="G90" s="19">
        <f t="shared" si="41"/>
        <v>383.089999999997</v>
      </c>
      <c r="H90" s="17">
        <f t="shared" si="42"/>
        <v>3.189999999998645</v>
      </c>
      <c r="I90" s="43"/>
      <c r="J90" s="19">
        <f t="shared" si="43"/>
        <v>383.58999999999656</v>
      </c>
      <c r="K90" s="17">
        <f t="shared" si="44"/>
        <v>3.6899999999986344</v>
      </c>
      <c r="L90" s="4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1">
        <f t="shared" si="38"/>
        <v>382.0999999999979</v>
      </c>
      <c r="B91" s="22">
        <f t="shared" si="45"/>
        <v>2.199999999998666</v>
      </c>
      <c r="C91" s="26"/>
      <c r="D91" s="54">
        <f t="shared" si="39"/>
        <v>382.59999999999746</v>
      </c>
      <c r="E91" s="55">
        <f t="shared" si="40"/>
        <v>2.6999999999986555</v>
      </c>
      <c r="F91" s="44"/>
      <c r="G91" s="54">
        <f t="shared" si="41"/>
        <v>383.099999999997</v>
      </c>
      <c r="H91" s="55">
        <f t="shared" si="42"/>
        <v>3.199999999998645</v>
      </c>
      <c r="I91" s="26"/>
      <c r="J91" s="24">
        <f t="shared" si="43"/>
        <v>383.59999999999656</v>
      </c>
      <c r="K91" s="22">
        <f t="shared" si="44"/>
        <v>3.699999999998634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382.1099999999979</v>
      </c>
      <c r="B92" s="28">
        <f t="shared" si="45"/>
        <v>2.209999999998666</v>
      </c>
      <c r="C92" s="11"/>
      <c r="D92" s="12">
        <f t="shared" si="39"/>
        <v>382.60999999999746</v>
      </c>
      <c r="E92" s="13">
        <f t="shared" si="40"/>
        <v>2.7099999999986553</v>
      </c>
      <c r="F92" s="11"/>
      <c r="G92" s="12">
        <f t="shared" si="41"/>
        <v>383.109999999997</v>
      </c>
      <c r="H92" s="13">
        <f t="shared" si="42"/>
        <v>3.2099999999986446</v>
      </c>
      <c r="I92" s="11"/>
      <c r="J92" s="30">
        <f t="shared" si="43"/>
        <v>383.60999999999655</v>
      </c>
      <c r="K92" s="28">
        <f t="shared" si="44"/>
        <v>3.709999999998634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38"/>
        <v>382.1199999999979</v>
      </c>
      <c r="B93" s="17">
        <f t="shared" si="45"/>
        <v>2.2199999999986657</v>
      </c>
      <c r="C93" s="43"/>
      <c r="D93" s="19">
        <f t="shared" si="39"/>
        <v>382.61999999999745</v>
      </c>
      <c r="E93" s="17">
        <f t="shared" si="40"/>
        <v>2.719999999998655</v>
      </c>
      <c r="F93" s="43"/>
      <c r="G93" s="19">
        <f t="shared" si="41"/>
        <v>383.119999999997</v>
      </c>
      <c r="H93" s="17">
        <f t="shared" si="42"/>
        <v>3.2199999999986444</v>
      </c>
      <c r="I93" s="43"/>
      <c r="J93" s="19">
        <f t="shared" si="43"/>
        <v>383.61999999999654</v>
      </c>
      <c r="K93" s="17">
        <f t="shared" si="44"/>
        <v>3.7199999999986337</v>
      </c>
      <c r="L93" s="4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38"/>
        <v>382.1299999999979</v>
      </c>
      <c r="B94" s="17">
        <f t="shared" si="45"/>
        <v>2.2299999999986655</v>
      </c>
      <c r="C94" s="43"/>
      <c r="D94" s="19">
        <f t="shared" si="39"/>
        <v>382.62999999999744</v>
      </c>
      <c r="E94" s="17">
        <f t="shared" si="40"/>
        <v>2.729999999998655</v>
      </c>
      <c r="F94" s="43"/>
      <c r="G94" s="19">
        <f t="shared" si="41"/>
        <v>383.129999999997</v>
      </c>
      <c r="H94" s="17">
        <f t="shared" si="42"/>
        <v>3.229999999998644</v>
      </c>
      <c r="I94" s="43"/>
      <c r="J94" s="19">
        <f t="shared" si="43"/>
        <v>383.6299999999965</v>
      </c>
      <c r="K94" s="17">
        <f t="shared" si="44"/>
        <v>3.7299999999986335</v>
      </c>
      <c r="L94" s="4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38"/>
        <v>382.1399999999979</v>
      </c>
      <c r="B95" s="17">
        <f t="shared" si="45"/>
        <v>2.2399999999986653</v>
      </c>
      <c r="C95" s="43"/>
      <c r="D95" s="19">
        <f t="shared" si="39"/>
        <v>382.6399999999974</v>
      </c>
      <c r="E95" s="17">
        <f t="shared" si="40"/>
        <v>2.7399999999986546</v>
      </c>
      <c r="F95" s="43"/>
      <c r="G95" s="19">
        <f t="shared" si="41"/>
        <v>383.139999999997</v>
      </c>
      <c r="H95" s="17">
        <f t="shared" si="42"/>
        <v>3.239999999998644</v>
      </c>
      <c r="I95" s="43"/>
      <c r="J95" s="19">
        <f t="shared" si="43"/>
        <v>383.6399999999965</v>
      </c>
      <c r="K95" s="17">
        <f t="shared" si="44"/>
        <v>3.7399999999986333</v>
      </c>
      <c r="L95" s="4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38"/>
        <v>382.1499999999979</v>
      </c>
      <c r="B96" s="17">
        <f t="shared" si="45"/>
        <v>2.249999999998665</v>
      </c>
      <c r="C96" s="43"/>
      <c r="D96" s="19">
        <f t="shared" si="39"/>
        <v>382.6499999999974</v>
      </c>
      <c r="E96" s="17">
        <f t="shared" si="40"/>
        <v>2.7499999999986544</v>
      </c>
      <c r="F96" s="43"/>
      <c r="G96" s="19">
        <f t="shared" si="41"/>
        <v>383.14999999999696</v>
      </c>
      <c r="H96" s="17">
        <f t="shared" si="42"/>
        <v>3.2499999999986438</v>
      </c>
      <c r="I96" s="43"/>
      <c r="J96" s="19">
        <f t="shared" si="43"/>
        <v>383.6499999999965</v>
      </c>
      <c r="K96" s="17">
        <f t="shared" si="44"/>
        <v>3.749999999998633</v>
      </c>
      <c r="L96" s="4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38"/>
        <v>382.15999999999786</v>
      </c>
      <c r="B97" s="17">
        <f t="shared" si="45"/>
        <v>2.259999999998665</v>
      </c>
      <c r="C97" s="43"/>
      <c r="D97" s="19">
        <f t="shared" si="39"/>
        <v>382.6599999999974</v>
      </c>
      <c r="E97" s="17">
        <f t="shared" si="40"/>
        <v>2.759999999998654</v>
      </c>
      <c r="F97" s="43"/>
      <c r="G97" s="19">
        <f t="shared" si="41"/>
        <v>383.15999999999696</v>
      </c>
      <c r="H97" s="17">
        <f t="shared" si="42"/>
        <v>3.2599999999986435</v>
      </c>
      <c r="I97" s="43"/>
      <c r="J97" s="19">
        <f t="shared" si="43"/>
        <v>383.6599999999965</v>
      </c>
      <c r="K97" s="17">
        <f t="shared" si="44"/>
        <v>3.759999999998633</v>
      </c>
      <c r="L97" s="4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38"/>
        <v>382.16999999999786</v>
      </c>
      <c r="B98" s="17">
        <f t="shared" si="45"/>
        <v>2.2699999999986646</v>
      </c>
      <c r="C98" s="43"/>
      <c r="D98" s="19">
        <f t="shared" si="39"/>
        <v>382.6699999999974</v>
      </c>
      <c r="E98" s="17">
        <f t="shared" si="40"/>
        <v>2.769999999998654</v>
      </c>
      <c r="F98" s="43"/>
      <c r="G98" s="19">
        <f t="shared" si="41"/>
        <v>383.16999999999695</v>
      </c>
      <c r="H98" s="17">
        <f t="shared" si="42"/>
        <v>3.2699999999986433</v>
      </c>
      <c r="I98" s="43"/>
      <c r="J98" s="19">
        <f t="shared" si="43"/>
        <v>383.6699999999965</v>
      </c>
      <c r="K98" s="17">
        <f t="shared" si="44"/>
        <v>3.7699999999986327</v>
      </c>
      <c r="L98" s="4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38"/>
        <v>382.17999999999785</v>
      </c>
      <c r="B99" s="17">
        <f t="shared" si="45"/>
        <v>2.2799999999986644</v>
      </c>
      <c r="C99" s="43"/>
      <c r="D99" s="19">
        <f t="shared" si="39"/>
        <v>382.6799999999974</v>
      </c>
      <c r="E99" s="17">
        <f t="shared" si="40"/>
        <v>2.7799999999986538</v>
      </c>
      <c r="F99" s="43"/>
      <c r="G99" s="19">
        <f t="shared" si="41"/>
        <v>383.17999999999694</v>
      </c>
      <c r="H99" s="17">
        <f t="shared" si="42"/>
        <v>3.279999999998643</v>
      </c>
      <c r="I99" s="43"/>
      <c r="J99" s="19">
        <f t="shared" si="43"/>
        <v>383.6799999999965</v>
      </c>
      <c r="K99" s="17">
        <f t="shared" si="44"/>
        <v>3.7799999999986325</v>
      </c>
      <c r="L99" s="4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38"/>
        <v>382.18999999999784</v>
      </c>
      <c r="B100" s="17">
        <f t="shared" si="45"/>
        <v>2.289999999998664</v>
      </c>
      <c r="C100" s="43"/>
      <c r="D100" s="19">
        <f t="shared" si="39"/>
        <v>382.6899999999974</v>
      </c>
      <c r="E100" s="17">
        <f t="shared" si="40"/>
        <v>2.7899999999986536</v>
      </c>
      <c r="F100" s="43"/>
      <c r="G100" s="19">
        <f t="shared" si="41"/>
        <v>383.1899999999969</v>
      </c>
      <c r="H100" s="17">
        <f t="shared" si="42"/>
        <v>3.289999999998643</v>
      </c>
      <c r="I100" s="43"/>
      <c r="J100" s="19">
        <f t="shared" si="43"/>
        <v>383.6899999999965</v>
      </c>
      <c r="K100" s="17">
        <f t="shared" si="44"/>
        <v>3.7899999999986322</v>
      </c>
      <c r="L100" s="4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1">
        <f t="shared" si="38"/>
        <v>382.19999999999783</v>
      </c>
      <c r="B101" s="22">
        <f t="shared" si="45"/>
        <v>2.299999999998664</v>
      </c>
      <c r="C101" s="26"/>
      <c r="D101" s="24">
        <f t="shared" si="39"/>
        <v>382.6999999999974</v>
      </c>
      <c r="E101" s="22">
        <f t="shared" si="40"/>
        <v>2.7999999999986533</v>
      </c>
      <c r="F101" s="26"/>
      <c r="G101" s="24">
        <f t="shared" si="41"/>
        <v>383.1999999999969</v>
      </c>
      <c r="H101" s="22">
        <f t="shared" si="42"/>
        <v>3.2999999999986427</v>
      </c>
      <c r="I101" s="26"/>
      <c r="J101" s="24">
        <f t="shared" si="43"/>
        <v>383.69999999999646</v>
      </c>
      <c r="K101" s="22">
        <f t="shared" si="44"/>
        <v>3.799999999998632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>
        <f t="shared" si="38"/>
        <v>382.2099999999978</v>
      </c>
      <c r="B102" s="28">
        <f t="shared" si="45"/>
        <v>2.309999999998664</v>
      </c>
      <c r="C102" s="11"/>
      <c r="D102" s="12">
        <f t="shared" si="39"/>
        <v>382.70999999999736</v>
      </c>
      <c r="E102" s="13">
        <f t="shared" si="40"/>
        <v>2.809999999998653</v>
      </c>
      <c r="F102" s="11"/>
      <c r="G102" s="12">
        <f t="shared" si="41"/>
        <v>383.2099999999969</v>
      </c>
      <c r="H102" s="13">
        <f t="shared" si="42"/>
        <v>3.3099999999986425</v>
      </c>
      <c r="I102" s="11"/>
      <c r="J102" s="30">
        <f t="shared" si="43"/>
        <v>383.70999999999646</v>
      </c>
      <c r="K102" s="28">
        <f t="shared" si="44"/>
        <v>3.809999999998632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38"/>
        <v>382.2199999999978</v>
      </c>
      <c r="B103" s="17">
        <f t="shared" si="45"/>
        <v>2.3199999999986636</v>
      </c>
      <c r="C103" s="43"/>
      <c r="D103" s="19">
        <f t="shared" si="39"/>
        <v>382.71999999999736</v>
      </c>
      <c r="E103" s="17">
        <f t="shared" si="40"/>
        <v>2.819999999998653</v>
      </c>
      <c r="F103" s="43"/>
      <c r="G103" s="19">
        <f t="shared" si="41"/>
        <v>383.2199999999969</v>
      </c>
      <c r="H103" s="17">
        <f t="shared" si="42"/>
        <v>3.3199999999986423</v>
      </c>
      <c r="I103" s="43"/>
      <c r="J103" s="19">
        <f t="shared" si="43"/>
        <v>383.71999999999645</v>
      </c>
      <c r="K103" s="17">
        <f t="shared" si="44"/>
        <v>3.8199999999986316</v>
      </c>
      <c r="L103" s="4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38"/>
        <v>382.2299999999978</v>
      </c>
      <c r="B104" s="17">
        <f t="shared" si="45"/>
        <v>2.3299999999986634</v>
      </c>
      <c r="C104" s="43"/>
      <c r="D104" s="19">
        <f t="shared" si="39"/>
        <v>382.72999999999735</v>
      </c>
      <c r="E104" s="17">
        <f t="shared" si="40"/>
        <v>2.8299999999986527</v>
      </c>
      <c r="F104" s="43"/>
      <c r="G104" s="19">
        <f t="shared" si="41"/>
        <v>383.2299999999969</v>
      </c>
      <c r="H104" s="17">
        <f t="shared" si="42"/>
        <v>3.329999999998642</v>
      </c>
      <c r="I104" s="43"/>
      <c r="J104" s="19">
        <f t="shared" si="43"/>
        <v>383.72999999999644</v>
      </c>
      <c r="K104" s="17">
        <f t="shared" si="44"/>
        <v>3.8299999999986314</v>
      </c>
      <c r="L104" s="4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38"/>
        <v>382.2399999999978</v>
      </c>
      <c r="B105" s="17">
        <f t="shared" si="45"/>
        <v>2.339999999998663</v>
      </c>
      <c r="C105" s="43"/>
      <c r="D105" s="19">
        <f t="shared" si="39"/>
        <v>382.73999999999734</v>
      </c>
      <c r="E105" s="17">
        <f t="shared" si="40"/>
        <v>2.8399999999986525</v>
      </c>
      <c r="F105" s="43"/>
      <c r="G105" s="19">
        <f t="shared" si="41"/>
        <v>383.2399999999969</v>
      </c>
      <c r="H105" s="17">
        <f t="shared" si="42"/>
        <v>3.339999999998642</v>
      </c>
      <c r="I105" s="43"/>
      <c r="J105" s="19">
        <f t="shared" si="43"/>
        <v>383.7399999999964</v>
      </c>
      <c r="K105" s="17">
        <f t="shared" si="44"/>
        <v>3.839999999998631</v>
      </c>
      <c r="L105" s="4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38"/>
        <v>382.2499999999978</v>
      </c>
      <c r="B106" s="17">
        <f t="shared" si="45"/>
        <v>2.349999999998663</v>
      </c>
      <c r="C106" s="43"/>
      <c r="D106" s="19">
        <f t="shared" si="39"/>
        <v>382.7499999999973</v>
      </c>
      <c r="E106" s="17">
        <f t="shared" si="40"/>
        <v>2.8499999999986523</v>
      </c>
      <c r="F106" s="43"/>
      <c r="G106" s="19">
        <f t="shared" si="41"/>
        <v>383.2499999999969</v>
      </c>
      <c r="H106" s="17">
        <f t="shared" si="42"/>
        <v>3.3499999999986416</v>
      </c>
      <c r="I106" s="43"/>
      <c r="J106" s="19">
        <f t="shared" si="43"/>
        <v>383.7499999999964</v>
      </c>
      <c r="K106" s="17">
        <f t="shared" si="44"/>
        <v>3.849999999998631</v>
      </c>
      <c r="L106" s="4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38"/>
        <v>382.2599999999978</v>
      </c>
      <c r="B107" s="17">
        <f t="shared" si="45"/>
        <v>2.3599999999986627</v>
      </c>
      <c r="C107" s="43"/>
      <c r="D107" s="19">
        <f t="shared" si="39"/>
        <v>382.7599999999973</v>
      </c>
      <c r="E107" s="17">
        <f t="shared" si="40"/>
        <v>2.859999999998652</v>
      </c>
      <c r="F107" s="43"/>
      <c r="G107" s="19">
        <f t="shared" si="41"/>
        <v>383.25999999999686</v>
      </c>
      <c r="H107" s="17">
        <f t="shared" si="42"/>
        <v>3.3599999999986414</v>
      </c>
      <c r="I107" s="43"/>
      <c r="J107" s="19">
        <f t="shared" si="43"/>
        <v>383.7599999999964</v>
      </c>
      <c r="K107" s="17">
        <f t="shared" si="44"/>
        <v>3.8599999999986307</v>
      </c>
      <c r="L107" s="43"/>
    </row>
    <row r="108" spans="1:12" ht="16.5" customHeight="1">
      <c r="A108" s="16">
        <f t="shared" si="38"/>
        <v>382.26999999999776</v>
      </c>
      <c r="B108" s="17">
        <f t="shared" si="45"/>
        <v>2.3699999999986625</v>
      </c>
      <c r="C108" s="43"/>
      <c r="D108" s="19">
        <f t="shared" si="39"/>
        <v>382.7699999999973</v>
      </c>
      <c r="E108" s="17">
        <f t="shared" si="40"/>
        <v>2.869999999998652</v>
      </c>
      <c r="F108" s="43"/>
      <c r="G108" s="19">
        <f t="shared" si="41"/>
        <v>383.26999999999686</v>
      </c>
      <c r="H108" s="17">
        <f t="shared" si="42"/>
        <v>3.369999999998641</v>
      </c>
      <c r="I108" s="43"/>
      <c r="J108" s="19">
        <f t="shared" si="43"/>
        <v>383.7699999999964</v>
      </c>
      <c r="K108" s="17">
        <f t="shared" si="44"/>
        <v>3.8699999999986305</v>
      </c>
      <c r="L108" s="43"/>
    </row>
    <row r="109" spans="1:12" ht="16.5" customHeight="1">
      <c r="A109" s="16">
        <f t="shared" si="38"/>
        <v>382.27999999999776</v>
      </c>
      <c r="B109" s="17">
        <f t="shared" si="45"/>
        <v>2.3799999999986623</v>
      </c>
      <c r="C109" s="43"/>
      <c r="D109" s="19">
        <f t="shared" si="39"/>
        <v>382.7799999999973</v>
      </c>
      <c r="E109" s="17">
        <f t="shared" si="40"/>
        <v>2.8799999999986516</v>
      </c>
      <c r="F109" s="43"/>
      <c r="G109" s="19">
        <f t="shared" si="41"/>
        <v>383.27999999999685</v>
      </c>
      <c r="H109" s="17">
        <f t="shared" si="42"/>
        <v>3.379999999998641</v>
      </c>
      <c r="I109" s="43"/>
      <c r="J109" s="19">
        <f t="shared" si="43"/>
        <v>383.7799999999964</v>
      </c>
      <c r="K109" s="17">
        <f t="shared" si="44"/>
        <v>3.8799999999986303</v>
      </c>
      <c r="L109" s="43"/>
    </row>
    <row r="110" spans="1:12" ht="16.5" customHeight="1">
      <c r="A110" s="21">
        <f t="shared" si="38"/>
        <v>382.28999999999775</v>
      </c>
      <c r="B110" s="22">
        <f t="shared" si="45"/>
        <v>2.389999999998662</v>
      </c>
      <c r="C110" s="26"/>
      <c r="D110" s="24">
        <f t="shared" si="39"/>
        <v>382.7899999999973</v>
      </c>
      <c r="E110" s="22">
        <f t="shared" si="40"/>
        <v>2.8899999999986514</v>
      </c>
      <c r="F110" s="26"/>
      <c r="G110" s="24">
        <f t="shared" si="41"/>
        <v>383.28999999999684</v>
      </c>
      <c r="H110" s="22">
        <f t="shared" si="42"/>
        <v>3.3899999999986408</v>
      </c>
      <c r="I110" s="26"/>
      <c r="J110" s="24">
        <f t="shared" si="43"/>
        <v>383.7899999999964</v>
      </c>
      <c r="K110" s="22">
        <f t="shared" si="44"/>
        <v>3.88999999999863</v>
      </c>
      <c r="L110" s="26"/>
    </row>
    <row r="111" spans="1:12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</row>
    <row r="114" spans="1:12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6.5" customHeight="1">
      <c r="A116" s="39"/>
      <c r="B116" s="39"/>
      <c r="C116" s="31"/>
      <c r="D116" s="39"/>
      <c r="E116" s="39"/>
      <c r="F116" s="31"/>
      <c r="G116" s="39"/>
      <c r="H116" s="39"/>
      <c r="I116" s="31"/>
      <c r="J116" s="39"/>
      <c r="K116" s="39"/>
      <c r="L116" s="31"/>
    </row>
    <row r="117" spans="1:12" ht="16.5" customHeight="1">
      <c r="A117" s="39"/>
      <c r="B117" s="39"/>
      <c r="C117" s="31"/>
      <c r="D117" s="39"/>
      <c r="E117" s="39"/>
      <c r="F117" s="31"/>
      <c r="G117" s="39"/>
      <c r="H117" s="39"/>
      <c r="I117" s="39"/>
      <c r="J117" s="39"/>
      <c r="K117" s="39"/>
      <c r="L117" s="31"/>
    </row>
    <row r="118" spans="1:12" ht="16.5" customHeight="1">
      <c r="A118" s="39"/>
      <c r="B118" s="39"/>
      <c r="C118" s="31"/>
      <c r="D118" s="39"/>
      <c r="E118" s="39"/>
      <c r="F118" s="31"/>
      <c r="G118" s="39"/>
      <c r="H118" s="39"/>
      <c r="I118" s="39"/>
      <c r="J118" s="39"/>
      <c r="K118" s="39"/>
      <c r="L118" s="31"/>
    </row>
    <row r="119" spans="1:12" ht="16.5" customHeight="1">
      <c r="A119" s="39"/>
      <c r="B119" s="39"/>
      <c r="C119" s="31"/>
      <c r="D119" s="39"/>
      <c r="E119" s="39"/>
      <c r="F119" s="31"/>
      <c r="G119" s="39"/>
      <c r="H119" s="39"/>
      <c r="I119" s="39"/>
      <c r="J119" s="39"/>
      <c r="K119" s="39"/>
      <c r="L119" s="31"/>
    </row>
    <row r="120" spans="1:12" ht="16.5" customHeight="1">
      <c r="A120" s="39"/>
      <c r="B120" s="39"/>
      <c r="C120" s="31"/>
      <c r="D120" s="39"/>
      <c r="E120" s="39"/>
      <c r="F120" s="31"/>
      <c r="G120" s="39"/>
      <c r="H120" s="39"/>
      <c r="I120" s="39"/>
      <c r="J120" s="39"/>
      <c r="K120" s="39"/>
      <c r="L120" s="31"/>
    </row>
    <row r="121" spans="1:12" ht="16.5" customHeight="1">
      <c r="A121" s="39"/>
      <c r="B121" s="39"/>
      <c r="C121" s="31"/>
      <c r="D121" s="39"/>
      <c r="E121" s="39"/>
      <c r="F121" s="31"/>
      <c r="G121" s="39"/>
      <c r="H121" s="39"/>
      <c r="I121" s="39"/>
      <c r="J121" s="39"/>
      <c r="K121" s="39"/>
      <c r="L121" s="31"/>
    </row>
    <row r="122" spans="1:12" ht="16.5" customHeight="1">
      <c r="A122" s="39"/>
      <c r="B122" s="39"/>
      <c r="C122" s="31"/>
      <c r="D122" s="39"/>
      <c r="E122" s="39"/>
      <c r="F122" s="31"/>
      <c r="G122" s="39"/>
      <c r="H122" s="39"/>
      <c r="I122" s="39"/>
      <c r="J122" s="39"/>
      <c r="K122" s="39"/>
      <c r="L122" s="31"/>
    </row>
    <row r="123" spans="1:12" ht="16.5" customHeight="1">
      <c r="A123" s="39"/>
      <c r="B123" s="39"/>
      <c r="C123" s="31"/>
      <c r="D123" s="39"/>
      <c r="E123" s="39"/>
      <c r="F123" s="31"/>
      <c r="G123" s="39"/>
      <c r="H123" s="39"/>
      <c r="I123" s="39"/>
      <c r="J123" s="39"/>
      <c r="K123" s="39"/>
      <c r="L123" s="31"/>
    </row>
    <row r="124" spans="1:12" ht="16.5" customHeight="1">
      <c r="A124" s="39"/>
      <c r="B124" s="39"/>
      <c r="C124" s="31"/>
      <c r="D124" s="39"/>
      <c r="E124" s="39"/>
      <c r="F124" s="31"/>
      <c r="G124" s="39"/>
      <c r="H124" s="39"/>
      <c r="I124" s="39"/>
      <c r="J124" s="39"/>
      <c r="K124" s="39"/>
      <c r="L124" s="31"/>
    </row>
    <row r="125" spans="1:12" ht="16.5" customHeight="1">
      <c r="A125" s="39"/>
      <c r="B125" s="39"/>
      <c r="C125" s="31"/>
      <c r="D125" s="39"/>
      <c r="E125" s="39"/>
      <c r="F125" s="31"/>
      <c r="G125" s="39"/>
      <c r="H125" s="39"/>
      <c r="I125" s="39"/>
      <c r="J125" s="39"/>
      <c r="K125" s="39"/>
      <c r="L125" s="31"/>
    </row>
    <row r="126" spans="1:12" ht="16.5" customHeight="1">
      <c r="A126" s="31"/>
      <c r="B126" s="31"/>
      <c r="C126" s="31"/>
      <c r="D126" s="39"/>
      <c r="E126" s="39"/>
      <c r="F126" s="31"/>
      <c r="G126" s="31"/>
      <c r="H126" s="31"/>
      <c r="I126" s="31"/>
      <c r="J126" s="39"/>
      <c r="K126" s="39"/>
      <c r="L126" s="31"/>
    </row>
    <row r="127" spans="1:12" ht="16.5" customHeight="1">
      <c r="A127" s="39"/>
      <c r="B127" s="39"/>
      <c r="C127" s="31"/>
      <c r="D127" s="39"/>
      <c r="E127" s="39"/>
      <c r="F127" s="31"/>
      <c r="G127" s="39"/>
      <c r="H127" s="39"/>
      <c r="I127" s="39"/>
      <c r="J127" s="39"/>
      <c r="K127" s="39"/>
      <c r="L127" s="31"/>
    </row>
    <row r="128" spans="1:12" ht="16.5" customHeight="1">
      <c r="A128" s="39"/>
      <c r="B128" s="39"/>
      <c r="C128" s="31"/>
      <c r="D128" s="39"/>
      <c r="E128" s="39"/>
      <c r="F128" s="31"/>
      <c r="G128" s="39"/>
      <c r="H128" s="39"/>
      <c r="I128" s="39"/>
      <c r="J128" s="39"/>
      <c r="K128" s="39"/>
      <c r="L128" s="31"/>
    </row>
    <row r="129" spans="1:12" ht="16.5" customHeight="1">
      <c r="A129" s="39"/>
      <c r="B129" s="39"/>
      <c r="C129" s="31"/>
      <c r="D129" s="39"/>
      <c r="E129" s="39"/>
      <c r="F129" s="31"/>
      <c r="G129" s="39"/>
      <c r="H129" s="39"/>
      <c r="I129" s="39"/>
      <c r="J129" s="39"/>
      <c r="K129" s="39"/>
      <c r="L129" s="31"/>
    </row>
    <row r="130" spans="1:12" ht="16.5" customHeight="1">
      <c r="A130" s="39"/>
      <c r="B130" s="39"/>
      <c r="C130" s="31"/>
      <c r="D130" s="39"/>
      <c r="E130" s="39"/>
      <c r="F130" s="31"/>
      <c r="G130" s="39"/>
      <c r="H130" s="39"/>
      <c r="I130" s="39"/>
      <c r="J130" s="39"/>
      <c r="K130" s="39"/>
      <c r="L130" s="31"/>
    </row>
    <row r="131" spans="1:12" ht="16.5" customHeight="1">
      <c r="A131" s="39"/>
      <c r="B131" s="39"/>
      <c r="C131" s="31"/>
      <c r="D131" s="39"/>
      <c r="E131" s="39"/>
      <c r="F131" s="31"/>
      <c r="G131" s="39"/>
      <c r="H131" s="39"/>
      <c r="I131" s="39"/>
      <c r="J131" s="39"/>
      <c r="K131" s="39"/>
      <c r="L131" s="31"/>
    </row>
    <row r="132" spans="1:12" ht="16.5" customHeight="1">
      <c r="A132" s="39"/>
      <c r="B132" s="39"/>
      <c r="C132" s="31"/>
      <c r="D132" s="39"/>
      <c r="E132" s="39"/>
      <c r="F132" s="31"/>
      <c r="G132" s="39"/>
      <c r="H132" s="39"/>
      <c r="I132" s="39"/>
      <c r="J132" s="39"/>
      <c r="K132" s="39"/>
      <c r="L132" s="31"/>
    </row>
    <row r="133" spans="1:12" ht="16.5" customHeight="1">
      <c r="A133" s="39"/>
      <c r="B133" s="39"/>
      <c r="C133" s="31"/>
      <c r="D133" s="39"/>
      <c r="E133" s="39"/>
      <c r="F133" s="31"/>
      <c r="G133" s="39"/>
      <c r="H133" s="39"/>
      <c r="I133" s="39"/>
      <c r="J133" s="39"/>
      <c r="K133" s="39"/>
      <c r="L133" s="31"/>
    </row>
    <row r="134" spans="1:12" ht="16.5" customHeight="1">
      <c r="A134" s="39"/>
      <c r="B134" s="39"/>
      <c r="C134" s="31"/>
      <c r="D134" s="39"/>
      <c r="E134" s="39"/>
      <c r="F134" s="31"/>
      <c r="G134" s="39"/>
      <c r="H134" s="39"/>
      <c r="I134" s="39"/>
      <c r="J134" s="39"/>
      <c r="K134" s="39"/>
      <c r="L134" s="31"/>
    </row>
    <row r="135" spans="1:12" ht="16.5" customHeight="1">
      <c r="A135" s="39"/>
      <c r="B135" s="39"/>
      <c r="C135" s="31"/>
      <c r="D135" s="39"/>
      <c r="E135" s="39"/>
      <c r="F135" s="31"/>
      <c r="G135" s="39"/>
      <c r="H135" s="39"/>
      <c r="I135" s="39"/>
      <c r="J135" s="39"/>
      <c r="K135" s="39"/>
      <c r="L135" s="31"/>
    </row>
    <row r="136" spans="1:12" ht="16.5" customHeight="1">
      <c r="A136" s="31"/>
      <c r="B136" s="31"/>
      <c r="C136" s="31"/>
      <c r="D136" s="39"/>
      <c r="E136" s="39"/>
      <c r="F136" s="31"/>
      <c r="G136" s="31"/>
      <c r="H136" s="31"/>
      <c r="I136" s="31"/>
      <c r="J136" s="39"/>
      <c r="K136" s="39"/>
      <c r="L136" s="31"/>
    </row>
    <row r="137" spans="1:12" ht="16.5" customHeight="1">
      <c r="A137" s="39"/>
      <c r="B137" s="39"/>
      <c r="C137" s="31"/>
      <c r="D137" s="39"/>
      <c r="E137" s="39"/>
      <c r="F137" s="31"/>
      <c r="G137" s="39"/>
      <c r="H137" s="39"/>
      <c r="I137" s="31"/>
      <c r="J137" s="39"/>
      <c r="K137" s="39"/>
      <c r="L137" s="31"/>
    </row>
    <row r="138" spans="1:12" ht="16.5" customHeight="1">
      <c r="A138" s="39"/>
      <c r="B138" s="39"/>
      <c r="C138" s="31"/>
      <c r="D138" s="39"/>
      <c r="E138" s="39"/>
      <c r="F138" s="31"/>
      <c r="G138" s="39"/>
      <c r="H138" s="39"/>
      <c r="I138" s="31"/>
      <c r="J138" s="39"/>
      <c r="K138" s="39"/>
      <c r="L138" s="31"/>
    </row>
    <row r="139" spans="1:12" ht="16.5" customHeight="1">
      <c r="A139" s="39"/>
      <c r="B139" s="39"/>
      <c r="C139" s="31"/>
      <c r="D139" s="39"/>
      <c r="E139" s="39"/>
      <c r="F139" s="31"/>
      <c r="G139" s="39"/>
      <c r="H139" s="39"/>
      <c r="I139" s="31"/>
      <c r="J139" s="39"/>
      <c r="K139" s="39"/>
      <c r="L139" s="31"/>
    </row>
    <row r="140" spans="1:12" ht="16.5" customHeight="1">
      <c r="A140" s="39"/>
      <c r="B140" s="39"/>
      <c r="C140" s="31"/>
      <c r="D140" s="39"/>
      <c r="E140" s="39"/>
      <c r="F140" s="31"/>
      <c r="G140" s="39"/>
      <c r="H140" s="39"/>
      <c r="I140" s="31"/>
      <c r="J140" s="39"/>
      <c r="K140" s="39"/>
      <c r="L140" s="31"/>
    </row>
    <row r="141" spans="1:12" ht="16.5" customHeight="1">
      <c r="A141" s="39"/>
      <c r="B141" s="39"/>
      <c r="C141" s="31"/>
      <c r="D141" s="39"/>
      <c r="E141" s="39"/>
      <c r="F141" s="31"/>
      <c r="G141" s="39"/>
      <c r="H141" s="39"/>
      <c r="I141" s="31"/>
      <c r="J141" s="39"/>
      <c r="K141" s="39"/>
      <c r="L141" s="31"/>
    </row>
    <row r="142" spans="1:12" ht="16.5" customHeight="1">
      <c r="A142" s="39"/>
      <c r="B142" s="39"/>
      <c r="C142" s="31"/>
      <c r="D142" s="39"/>
      <c r="E142" s="39"/>
      <c r="F142" s="31"/>
      <c r="G142" s="39"/>
      <c r="H142" s="39"/>
      <c r="I142" s="31"/>
      <c r="J142" s="39"/>
      <c r="K142" s="39"/>
      <c r="L142" s="31"/>
    </row>
    <row r="143" spans="1:12" ht="16.5" customHeight="1">
      <c r="A143" s="39"/>
      <c r="B143" s="39"/>
      <c r="C143" s="31"/>
      <c r="D143" s="39"/>
      <c r="E143" s="39"/>
      <c r="F143" s="31"/>
      <c r="G143" s="39"/>
      <c r="H143" s="39"/>
      <c r="I143" s="31"/>
      <c r="J143" s="39"/>
      <c r="K143" s="39"/>
      <c r="L143" s="31"/>
    </row>
    <row r="144" spans="1:12" ht="16.5" customHeight="1">
      <c r="A144" s="39"/>
      <c r="B144" s="39"/>
      <c r="C144" s="31"/>
      <c r="D144" s="39"/>
      <c r="E144" s="39"/>
      <c r="F144" s="31"/>
      <c r="G144" s="39"/>
      <c r="H144" s="39"/>
      <c r="I144" s="31"/>
      <c r="J144" s="39"/>
      <c r="K144" s="39"/>
      <c r="L144" s="31"/>
    </row>
    <row r="145" spans="1:12" ht="16.5" customHeight="1">
      <c r="A145" s="39"/>
      <c r="B145" s="39"/>
      <c r="C145" s="31"/>
      <c r="D145" s="39"/>
      <c r="E145" s="39"/>
      <c r="F145" s="31"/>
      <c r="G145" s="39"/>
      <c r="H145" s="39"/>
      <c r="I145" s="31"/>
      <c r="J145" s="39"/>
      <c r="K145" s="39"/>
      <c r="L145" s="31"/>
    </row>
    <row r="146" spans="1:12" ht="16.5" customHeight="1">
      <c r="A146" s="39"/>
      <c r="B146" s="39"/>
      <c r="C146" s="31"/>
      <c r="D146" s="39"/>
      <c r="E146" s="39"/>
      <c r="F146" s="31"/>
      <c r="G146" s="39"/>
      <c r="H146" s="39"/>
      <c r="I146" s="31"/>
      <c r="J146" s="39"/>
      <c r="K146" s="39"/>
      <c r="L146" s="31"/>
    </row>
    <row r="147" spans="1:12" ht="16.5" customHeight="1">
      <c r="A147" s="39"/>
      <c r="B147" s="39"/>
      <c r="C147" s="31"/>
      <c r="D147" s="39"/>
      <c r="E147" s="39"/>
      <c r="F147" s="31"/>
      <c r="G147" s="39"/>
      <c r="H147" s="39"/>
      <c r="I147" s="31"/>
      <c r="J147" s="39"/>
      <c r="K147" s="39"/>
      <c r="L147" s="31"/>
    </row>
    <row r="148" spans="1:12" ht="16.5" customHeight="1">
      <c r="A148" s="39"/>
      <c r="B148" s="39"/>
      <c r="C148" s="31"/>
      <c r="D148" s="39"/>
      <c r="E148" s="39"/>
      <c r="F148" s="31"/>
      <c r="G148" s="39"/>
      <c r="H148" s="39"/>
      <c r="I148" s="31"/>
      <c r="J148" s="39"/>
      <c r="K148" s="39"/>
      <c r="L148" s="31"/>
    </row>
    <row r="149" spans="1:12" ht="16.5" customHeight="1">
      <c r="A149" s="39"/>
      <c r="B149" s="39"/>
      <c r="C149" s="31"/>
      <c r="D149" s="39"/>
      <c r="E149" s="39"/>
      <c r="F149" s="31"/>
      <c r="G149" s="39"/>
      <c r="H149" s="39"/>
      <c r="I149" s="31"/>
      <c r="J149" s="39"/>
      <c r="K149" s="39"/>
      <c r="L149" s="31"/>
    </row>
    <row r="150" spans="1:12" ht="16.5" customHeight="1">
      <c r="A150" s="39"/>
      <c r="B150" s="39"/>
      <c r="C150" s="31"/>
      <c r="D150" s="39"/>
      <c r="E150" s="39"/>
      <c r="F150" s="31"/>
      <c r="G150" s="39"/>
      <c r="H150" s="39"/>
      <c r="I150" s="31"/>
      <c r="J150" s="39"/>
      <c r="K150" s="39"/>
      <c r="L150" s="31"/>
    </row>
    <row r="151" spans="1:12" ht="16.5" customHeight="1">
      <c r="A151" s="39"/>
      <c r="B151" s="39"/>
      <c r="C151" s="31"/>
      <c r="D151" s="39"/>
      <c r="E151" s="39"/>
      <c r="F151" s="31"/>
      <c r="G151" s="39"/>
      <c r="H151" s="39"/>
      <c r="I151" s="31"/>
      <c r="J151" s="39"/>
      <c r="K151" s="39"/>
      <c r="L151" s="31"/>
    </row>
    <row r="152" spans="1:12" ht="16.5" customHeight="1">
      <c r="A152" s="39"/>
      <c r="B152" s="39"/>
      <c r="C152" s="31"/>
      <c r="D152" s="39"/>
      <c r="E152" s="39"/>
      <c r="F152" s="31"/>
      <c r="G152" s="39"/>
      <c r="H152" s="39"/>
      <c r="I152" s="31"/>
      <c r="J152" s="39"/>
      <c r="K152" s="39"/>
      <c r="L152" s="31"/>
    </row>
    <row r="153" spans="1:12" ht="16.5" customHeight="1">
      <c r="A153" s="39"/>
      <c r="B153" s="39"/>
      <c r="C153" s="31"/>
      <c r="D153" s="39"/>
      <c r="E153" s="39"/>
      <c r="F153" s="31"/>
      <c r="G153" s="39"/>
      <c r="H153" s="39"/>
      <c r="I153" s="31"/>
      <c r="J153" s="39"/>
      <c r="K153" s="39"/>
      <c r="L153" s="31"/>
    </row>
    <row r="154" spans="1:12" ht="16.5" customHeight="1">
      <c r="A154" s="39"/>
      <c r="B154" s="39"/>
      <c r="C154" s="31"/>
      <c r="D154" s="39"/>
      <c r="E154" s="39"/>
      <c r="F154" s="31"/>
      <c r="G154" s="39"/>
      <c r="H154" s="39"/>
      <c r="I154" s="31"/>
      <c r="J154" s="39"/>
      <c r="K154" s="39"/>
      <c r="L154" s="31"/>
    </row>
    <row r="155" spans="1:12" ht="16.5" customHeight="1">
      <c r="A155" s="39"/>
      <c r="B155" s="39"/>
      <c r="C155" s="31"/>
      <c r="D155" s="39"/>
      <c r="E155" s="39"/>
      <c r="F155" s="31"/>
      <c r="G155" s="39"/>
      <c r="H155" s="39"/>
      <c r="I155" s="31"/>
      <c r="J155" s="39"/>
      <c r="K155" s="39"/>
      <c r="L155" s="31"/>
    </row>
    <row r="156" spans="1:12" ht="16.5" customHeight="1">
      <c r="A156" s="39"/>
      <c r="B156" s="39"/>
      <c r="C156" s="31"/>
      <c r="D156" s="39"/>
      <c r="E156" s="39"/>
      <c r="F156" s="31"/>
      <c r="G156" s="39"/>
      <c r="H156" s="39"/>
      <c r="I156" s="31"/>
      <c r="J156" s="39"/>
      <c r="K156" s="39"/>
      <c r="L156" s="31"/>
    </row>
    <row r="157" spans="1:12" ht="16.5" customHeight="1">
      <c r="A157" s="39"/>
      <c r="B157" s="39"/>
      <c r="C157" s="31"/>
      <c r="D157" s="39"/>
      <c r="E157" s="39"/>
      <c r="F157" s="31"/>
      <c r="G157" s="39"/>
      <c r="H157" s="39"/>
      <c r="I157" s="31"/>
      <c r="J157" s="39"/>
      <c r="K157" s="39"/>
      <c r="L157" s="31"/>
    </row>
    <row r="158" spans="1:12" ht="16.5" customHeight="1">
      <c r="A158" s="39"/>
      <c r="B158" s="39"/>
      <c r="C158" s="31"/>
      <c r="D158" s="39"/>
      <c r="E158" s="39"/>
      <c r="F158" s="31"/>
      <c r="G158" s="39"/>
      <c r="H158" s="39"/>
      <c r="I158" s="31"/>
      <c r="J158" s="39"/>
      <c r="K158" s="39"/>
      <c r="L158" s="31"/>
    </row>
    <row r="159" spans="1:12" ht="16.5" customHeight="1">
      <c r="A159" s="39"/>
      <c r="B159" s="39"/>
      <c r="C159" s="31"/>
      <c r="D159" s="39"/>
      <c r="E159" s="39"/>
      <c r="F159" s="31"/>
      <c r="G159" s="39"/>
      <c r="H159" s="39"/>
      <c r="I159" s="31"/>
      <c r="J159" s="39"/>
      <c r="K159" s="39"/>
      <c r="L159" s="31"/>
    </row>
    <row r="160" spans="1:12" ht="16.5" customHeight="1">
      <c r="A160" s="39"/>
      <c r="B160" s="39"/>
      <c r="C160" s="31"/>
      <c r="D160" s="39"/>
      <c r="E160" s="39"/>
      <c r="F160" s="31"/>
      <c r="G160" s="39"/>
      <c r="H160" s="39"/>
      <c r="I160" s="31"/>
      <c r="J160" s="39"/>
      <c r="K160" s="39"/>
      <c r="L160" s="31"/>
    </row>
    <row r="161" spans="1:12" ht="16.5" customHeight="1">
      <c r="A161" s="39"/>
      <c r="B161" s="39"/>
      <c r="C161" s="31"/>
      <c r="D161" s="39"/>
      <c r="E161" s="39"/>
      <c r="F161" s="31"/>
      <c r="G161" s="39"/>
      <c r="H161" s="39"/>
      <c r="I161" s="31"/>
      <c r="J161" s="39"/>
      <c r="K161" s="39"/>
      <c r="L161" s="31"/>
    </row>
    <row r="162" spans="1:12" ht="16.5" customHeight="1">
      <c r="A162" s="39"/>
      <c r="B162" s="39"/>
      <c r="C162" s="31"/>
      <c r="D162" s="39"/>
      <c r="E162" s="39"/>
      <c r="F162" s="31"/>
      <c r="G162" s="39"/>
      <c r="H162" s="39"/>
      <c r="I162" s="31"/>
      <c r="J162" s="39"/>
      <c r="K162" s="39"/>
      <c r="L162" s="31"/>
    </row>
    <row r="163" spans="1:12" ht="16.5" customHeight="1">
      <c r="A163" s="39"/>
      <c r="B163" s="39"/>
      <c r="C163" s="31"/>
      <c r="D163" s="39"/>
      <c r="E163" s="39"/>
      <c r="F163" s="31"/>
      <c r="G163" s="39"/>
      <c r="H163" s="39"/>
      <c r="I163" s="31"/>
      <c r="J163" s="39"/>
      <c r="K163" s="39"/>
      <c r="L163" s="31"/>
    </row>
    <row r="164" spans="1:12" ht="16.5" customHeight="1">
      <c r="A164" s="39"/>
      <c r="B164" s="39"/>
      <c r="C164" s="31"/>
      <c r="D164" s="39"/>
      <c r="E164" s="39"/>
      <c r="F164" s="31"/>
      <c r="G164" s="39"/>
      <c r="H164" s="39"/>
      <c r="I164" s="31"/>
      <c r="J164" s="39"/>
      <c r="K164" s="39"/>
      <c r="L164" s="31"/>
    </row>
    <row r="165" spans="1:12" ht="16.5" customHeight="1">
      <c r="A165" s="39"/>
      <c r="B165" s="39"/>
      <c r="C165" s="31"/>
      <c r="D165" s="39"/>
      <c r="E165" s="39"/>
      <c r="F165" s="31"/>
      <c r="G165" s="39"/>
      <c r="H165" s="39"/>
      <c r="I165" s="31"/>
      <c r="J165" s="39"/>
      <c r="K165" s="39"/>
      <c r="L165" s="31"/>
    </row>
    <row r="166" spans="1:12" ht="16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9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9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9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19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9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9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19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9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19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9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9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9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19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181"/>
  <sheetViews>
    <sheetView workbookViewId="0" topLeftCell="A4">
      <selection activeCell="Q20" sqref="Q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1"/>
      <c r="P2" s="61"/>
      <c r="Q2" s="3"/>
      <c r="R2" s="3"/>
      <c r="S2" s="3"/>
      <c r="T2" s="3"/>
    </row>
    <row r="3" spans="1:20" ht="22.5" customHeight="1">
      <c r="A3" s="60" t="s">
        <v>14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41" t="s">
        <v>8</v>
      </c>
      <c r="Q5" s="3"/>
      <c r="R5" s="4" t="s">
        <v>7</v>
      </c>
      <c r="S5" s="3"/>
      <c r="T5" s="3"/>
    </row>
    <row r="6" spans="1:20" ht="16.5" customHeight="1">
      <c r="A6" s="9">
        <v>379.5</v>
      </c>
      <c r="B6" s="10">
        <f>A6-379.9</f>
        <v>-0.39999999999997726</v>
      </c>
      <c r="C6" s="11">
        <v>0</v>
      </c>
      <c r="D6" s="12">
        <f>A55+0.01</f>
        <v>379.99999999999955</v>
      </c>
      <c r="E6" s="13">
        <f>D6-379.9</f>
        <v>0.09999999999956799</v>
      </c>
      <c r="F6" s="14">
        <f>+C55+$N$10/10</f>
        <v>3.200000000000002</v>
      </c>
      <c r="G6" s="12">
        <f>D55+0.01</f>
        <v>380.4999999999991</v>
      </c>
      <c r="H6" s="13">
        <f>G6-379.9</f>
        <v>0.5999999999991132</v>
      </c>
      <c r="I6" s="40"/>
      <c r="J6" s="12">
        <f>G55+0.01</f>
        <v>380.99999999999864</v>
      </c>
      <c r="K6" s="13">
        <f>J6-379.9</f>
        <v>1.0999999999986585</v>
      </c>
      <c r="L6" s="48"/>
      <c r="M6" s="4">
        <v>379.5</v>
      </c>
      <c r="N6" s="3">
        <v>0.4</v>
      </c>
      <c r="O6" s="3"/>
      <c r="P6" s="15">
        <f>M6-P1</f>
        <v>-0.39999999999997726</v>
      </c>
      <c r="Q6" s="3"/>
      <c r="R6" s="42">
        <v>0</v>
      </c>
      <c r="S6" s="3"/>
      <c r="T6" s="3">
        <f>P1-0.4</f>
        <v>379.5</v>
      </c>
    </row>
    <row r="7" spans="1:20" ht="16.5" customHeight="1">
      <c r="A7" s="16">
        <f aca="true" t="shared" si="0" ref="A7:A38">A6+0.01</f>
        <v>379.51</v>
      </c>
      <c r="B7" s="17">
        <f aca="true" t="shared" si="1" ref="B7:B38">+B6+0.01</f>
        <v>-0.38999999999997725</v>
      </c>
      <c r="C7" s="18">
        <f aca="true" t="shared" si="2" ref="C7:C16">+C6+$N$6/10</f>
        <v>0.04</v>
      </c>
      <c r="D7" s="19">
        <f aca="true" t="shared" si="3" ref="D7:D38">D6+0.01</f>
        <v>380.00999999999954</v>
      </c>
      <c r="E7" s="17">
        <f aca="true" t="shared" si="4" ref="E7:E38">+E6+0.01</f>
        <v>0.10999999999956799</v>
      </c>
      <c r="F7" s="18">
        <f aca="true" t="shared" si="5" ref="F7:F16">+F6+$N$11/10</f>
        <v>3.300000000000002</v>
      </c>
      <c r="G7" s="19">
        <f aca="true" t="shared" si="6" ref="G7:G38">G6+0.01</f>
        <v>380.5099999999991</v>
      </c>
      <c r="H7" s="17">
        <f aca="true" t="shared" si="7" ref="H7:H38">+H6+0.01</f>
        <v>0.6099999999991133</v>
      </c>
      <c r="I7" s="18"/>
      <c r="J7" s="19">
        <f aca="true" t="shared" si="8" ref="J7:J38">J6+0.01</f>
        <v>381.0099999999986</v>
      </c>
      <c r="K7" s="17">
        <f aca="true" t="shared" si="9" ref="K7:K38">+K6+0.01</f>
        <v>1.1099999999986585</v>
      </c>
      <c r="L7" s="47"/>
      <c r="M7" s="4">
        <f aca="true" t="shared" si="10" ref="M7:M14">M6+0.1</f>
        <v>379.6</v>
      </c>
      <c r="N7" s="3">
        <v>0.4</v>
      </c>
      <c r="O7" s="3"/>
      <c r="P7" s="15">
        <f aca="true" t="shared" si="11" ref="P7:P14">P6+0.1</f>
        <v>-0.2999999999999773</v>
      </c>
      <c r="Q7" s="3"/>
      <c r="R7" s="42">
        <f aca="true" t="shared" si="12" ref="R7:R14">R6+N6</f>
        <v>0.4</v>
      </c>
      <c r="S7" s="3"/>
      <c r="T7" s="3"/>
    </row>
    <row r="8" spans="1:20" ht="16.5" customHeight="1">
      <c r="A8" s="16">
        <f t="shared" si="0"/>
        <v>379.52</v>
      </c>
      <c r="B8" s="17">
        <f t="shared" si="1"/>
        <v>-0.37999999999997724</v>
      </c>
      <c r="C8" s="18">
        <f t="shared" si="2"/>
        <v>0.08</v>
      </c>
      <c r="D8" s="19">
        <f t="shared" si="3"/>
        <v>380.0199999999995</v>
      </c>
      <c r="E8" s="17">
        <f t="shared" si="4"/>
        <v>0.11999999999956798</v>
      </c>
      <c r="F8" s="18">
        <f t="shared" si="5"/>
        <v>3.400000000000002</v>
      </c>
      <c r="G8" s="19">
        <f t="shared" si="6"/>
        <v>380.5199999999991</v>
      </c>
      <c r="H8" s="17">
        <f t="shared" si="7"/>
        <v>0.6199999999991133</v>
      </c>
      <c r="I8" s="18"/>
      <c r="J8" s="19">
        <f t="shared" si="8"/>
        <v>381.0199999999986</v>
      </c>
      <c r="K8" s="17">
        <f t="shared" si="9"/>
        <v>1.1199999999986585</v>
      </c>
      <c r="L8" s="47"/>
      <c r="M8" s="20">
        <f t="shared" si="10"/>
        <v>379.70000000000005</v>
      </c>
      <c r="N8" s="3">
        <v>0.4</v>
      </c>
      <c r="O8" s="3"/>
      <c r="P8" s="15">
        <f t="shared" si="11"/>
        <v>-0.19999999999997728</v>
      </c>
      <c r="Q8" s="3"/>
      <c r="R8" s="42">
        <f t="shared" si="12"/>
        <v>0.8</v>
      </c>
      <c r="S8" s="3"/>
      <c r="T8" s="3"/>
    </row>
    <row r="9" spans="1:20" ht="16.5" customHeight="1">
      <c r="A9" s="16">
        <f t="shared" si="0"/>
        <v>379.53</v>
      </c>
      <c r="B9" s="17">
        <f t="shared" si="1"/>
        <v>-0.36999999999997724</v>
      </c>
      <c r="C9" s="18">
        <f t="shared" si="2"/>
        <v>0.12</v>
      </c>
      <c r="D9" s="19">
        <f t="shared" si="3"/>
        <v>380.0299999999995</v>
      </c>
      <c r="E9" s="17">
        <f t="shared" si="4"/>
        <v>0.129999999999568</v>
      </c>
      <c r="F9" s="18">
        <f t="shared" si="5"/>
        <v>3.500000000000002</v>
      </c>
      <c r="G9" s="19">
        <f t="shared" si="6"/>
        <v>380.52999999999906</v>
      </c>
      <c r="H9" s="17">
        <f t="shared" si="7"/>
        <v>0.6299999999991133</v>
      </c>
      <c r="I9" s="18"/>
      <c r="J9" s="19">
        <f t="shared" si="8"/>
        <v>381.0299999999986</v>
      </c>
      <c r="K9" s="17">
        <f t="shared" si="9"/>
        <v>1.1299999999986585</v>
      </c>
      <c r="L9" s="47"/>
      <c r="M9" s="4">
        <f t="shared" si="10"/>
        <v>379.80000000000007</v>
      </c>
      <c r="N9" s="3">
        <v>1</v>
      </c>
      <c r="O9" s="3"/>
      <c r="P9" s="15">
        <f t="shared" si="11"/>
        <v>-0.09999999999997727</v>
      </c>
      <c r="Q9" s="3"/>
      <c r="R9" s="42">
        <f t="shared" si="12"/>
        <v>1.2000000000000002</v>
      </c>
      <c r="S9" s="3"/>
      <c r="T9" s="3"/>
    </row>
    <row r="10" spans="1:20" ht="16.5" customHeight="1">
      <c r="A10" s="16">
        <f t="shared" si="0"/>
        <v>379.53999999999996</v>
      </c>
      <c r="B10" s="17">
        <f t="shared" si="1"/>
        <v>-0.3599999999999772</v>
      </c>
      <c r="C10" s="18">
        <f t="shared" si="2"/>
        <v>0.16</v>
      </c>
      <c r="D10" s="19">
        <f t="shared" si="3"/>
        <v>380.0399999999995</v>
      </c>
      <c r="E10" s="17">
        <f t="shared" si="4"/>
        <v>0.139999999999568</v>
      </c>
      <c r="F10" s="18">
        <f t="shared" si="5"/>
        <v>3.6000000000000023</v>
      </c>
      <c r="G10" s="19">
        <f t="shared" si="6"/>
        <v>380.53999999999905</v>
      </c>
      <c r="H10" s="17">
        <f t="shared" si="7"/>
        <v>0.6399999999991133</v>
      </c>
      <c r="I10" s="18"/>
      <c r="J10" s="19">
        <f t="shared" si="8"/>
        <v>381.0399999999986</v>
      </c>
      <c r="K10" s="17">
        <f t="shared" si="9"/>
        <v>1.1399999999986585</v>
      </c>
      <c r="L10" s="47"/>
      <c r="M10" s="4">
        <f t="shared" si="10"/>
        <v>379.9000000000001</v>
      </c>
      <c r="N10" s="3">
        <v>1</v>
      </c>
      <c r="O10" s="3"/>
      <c r="P10" s="15">
        <f t="shared" si="11"/>
        <v>2.273181642920008E-14</v>
      </c>
      <c r="Q10" s="3"/>
      <c r="R10" s="42">
        <f t="shared" si="12"/>
        <v>2.2</v>
      </c>
      <c r="S10" s="3"/>
      <c r="T10" s="3"/>
    </row>
    <row r="11" spans="1:20" ht="16.5" customHeight="1">
      <c r="A11" s="16">
        <f t="shared" si="0"/>
        <v>379.54999999999995</v>
      </c>
      <c r="B11" s="17">
        <f t="shared" si="1"/>
        <v>-0.3499999999999772</v>
      </c>
      <c r="C11" s="18">
        <f t="shared" si="2"/>
        <v>0.2</v>
      </c>
      <c r="D11" s="19">
        <f t="shared" si="3"/>
        <v>380.0499999999995</v>
      </c>
      <c r="E11" s="17">
        <f t="shared" si="4"/>
        <v>0.149999999999568</v>
      </c>
      <c r="F11" s="18">
        <f t="shared" si="5"/>
        <v>3.7000000000000024</v>
      </c>
      <c r="G11" s="19">
        <f t="shared" si="6"/>
        <v>380.54999999999905</v>
      </c>
      <c r="H11" s="17">
        <f t="shared" si="7"/>
        <v>0.6499999999991133</v>
      </c>
      <c r="I11" s="18"/>
      <c r="J11" s="19">
        <f t="shared" si="8"/>
        <v>381.0499999999986</v>
      </c>
      <c r="K11" s="17">
        <f t="shared" si="9"/>
        <v>1.1499999999986585</v>
      </c>
      <c r="L11" s="47"/>
      <c r="M11" s="4">
        <f t="shared" si="10"/>
        <v>380.0000000000001</v>
      </c>
      <c r="N11" s="3">
        <v>1</v>
      </c>
      <c r="O11" s="3"/>
      <c r="P11" s="15">
        <f t="shared" si="11"/>
        <v>0.10000000000002274</v>
      </c>
      <c r="Q11" s="3"/>
      <c r="R11" s="42">
        <f t="shared" si="12"/>
        <v>3.2</v>
      </c>
      <c r="S11" s="3"/>
      <c r="T11" s="3"/>
    </row>
    <row r="12" spans="1:20" ht="16.5" customHeight="1">
      <c r="A12" s="16">
        <f t="shared" si="0"/>
        <v>379.55999999999995</v>
      </c>
      <c r="B12" s="17">
        <f t="shared" si="1"/>
        <v>-0.3399999999999772</v>
      </c>
      <c r="C12" s="18">
        <f t="shared" si="2"/>
        <v>0.24000000000000002</v>
      </c>
      <c r="D12" s="19">
        <f t="shared" si="3"/>
        <v>380.0599999999995</v>
      </c>
      <c r="E12" s="17">
        <f t="shared" si="4"/>
        <v>0.15999999999956802</v>
      </c>
      <c r="F12" s="18">
        <f t="shared" si="5"/>
        <v>3.8000000000000025</v>
      </c>
      <c r="G12" s="19">
        <f t="shared" si="6"/>
        <v>380.55999999999904</v>
      </c>
      <c r="H12" s="17">
        <f t="shared" si="7"/>
        <v>0.6599999999991133</v>
      </c>
      <c r="I12" s="18"/>
      <c r="J12" s="19">
        <f t="shared" si="8"/>
        <v>381.0599999999986</v>
      </c>
      <c r="K12" s="17">
        <f t="shared" si="9"/>
        <v>1.1599999999986585</v>
      </c>
      <c r="L12" s="47"/>
      <c r="M12" s="4">
        <f t="shared" si="10"/>
        <v>380.10000000000014</v>
      </c>
      <c r="N12" s="3">
        <v>1.2</v>
      </c>
      <c r="O12" s="3"/>
      <c r="P12" s="15">
        <f t="shared" si="11"/>
        <v>0.20000000000002274</v>
      </c>
      <c r="Q12" s="3"/>
      <c r="R12" s="42">
        <f t="shared" si="12"/>
        <v>4.2</v>
      </c>
      <c r="S12" s="3"/>
      <c r="T12" s="3"/>
    </row>
    <row r="13" spans="1:20" ht="16.5" customHeight="1">
      <c r="A13" s="16">
        <f t="shared" si="0"/>
        <v>379.56999999999994</v>
      </c>
      <c r="B13" s="17">
        <f t="shared" si="1"/>
        <v>-0.3299999999999772</v>
      </c>
      <c r="C13" s="18">
        <f t="shared" si="2"/>
        <v>0.28</v>
      </c>
      <c r="D13" s="19">
        <f t="shared" si="3"/>
        <v>380.0699999999995</v>
      </c>
      <c r="E13" s="17">
        <f t="shared" si="4"/>
        <v>0.16999999999956802</v>
      </c>
      <c r="F13" s="18">
        <f t="shared" si="5"/>
        <v>3.9000000000000026</v>
      </c>
      <c r="G13" s="19">
        <f t="shared" si="6"/>
        <v>380.569999999999</v>
      </c>
      <c r="H13" s="17">
        <f t="shared" si="7"/>
        <v>0.6699999999991133</v>
      </c>
      <c r="I13" s="18"/>
      <c r="J13" s="19">
        <f t="shared" si="8"/>
        <v>381.0699999999986</v>
      </c>
      <c r="K13" s="17">
        <f t="shared" si="9"/>
        <v>1.1699999999986586</v>
      </c>
      <c r="L13" s="47"/>
      <c r="M13" s="4">
        <f t="shared" si="10"/>
        <v>380.20000000000016</v>
      </c>
      <c r="N13" s="3">
        <v>1.2</v>
      </c>
      <c r="O13" s="3"/>
      <c r="P13" s="15">
        <f t="shared" si="11"/>
        <v>0.30000000000002275</v>
      </c>
      <c r="Q13" s="3"/>
      <c r="R13" s="42">
        <f t="shared" si="12"/>
        <v>5.4</v>
      </c>
      <c r="S13" s="3"/>
      <c r="T13" s="3"/>
    </row>
    <row r="14" spans="1:20" ht="16.5" customHeight="1">
      <c r="A14" s="16">
        <f t="shared" si="0"/>
        <v>379.5799999999999</v>
      </c>
      <c r="B14" s="17">
        <f t="shared" si="1"/>
        <v>-0.3199999999999772</v>
      </c>
      <c r="C14" s="18">
        <f t="shared" si="2"/>
        <v>0.32</v>
      </c>
      <c r="D14" s="19">
        <f t="shared" si="3"/>
        <v>380.0799999999995</v>
      </c>
      <c r="E14" s="17">
        <f t="shared" si="4"/>
        <v>0.17999999999956803</v>
      </c>
      <c r="F14" s="18">
        <f t="shared" si="5"/>
        <v>4.000000000000003</v>
      </c>
      <c r="G14" s="19">
        <f t="shared" si="6"/>
        <v>380.579999999999</v>
      </c>
      <c r="H14" s="17">
        <f t="shared" si="7"/>
        <v>0.6799999999991133</v>
      </c>
      <c r="I14" s="18"/>
      <c r="J14" s="19">
        <f t="shared" si="8"/>
        <v>381.07999999999856</v>
      </c>
      <c r="K14" s="17">
        <f t="shared" si="9"/>
        <v>1.1799999999986586</v>
      </c>
      <c r="L14" s="47"/>
      <c r="M14" s="4">
        <f t="shared" si="10"/>
        <v>380.3000000000002</v>
      </c>
      <c r="N14" s="50"/>
      <c r="O14" s="50"/>
      <c r="P14" s="15">
        <f t="shared" si="11"/>
        <v>0.4000000000000228</v>
      </c>
      <c r="Q14" s="50"/>
      <c r="R14" s="42">
        <f t="shared" si="12"/>
        <v>6.6000000000000005</v>
      </c>
      <c r="S14" s="3"/>
      <c r="T14" s="3"/>
    </row>
    <row r="15" spans="1:20" ht="16.5" customHeight="1">
      <c r="A15" s="16">
        <f t="shared" si="0"/>
        <v>379.5899999999999</v>
      </c>
      <c r="B15" s="17">
        <f t="shared" si="1"/>
        <v>-0.3099999999999772</v>
      </c>
      <c r="C15" s="18">
        <f t="shared" si="2"/>
        <v>0.36</v>
      </c>
      <c r="D15" s="19">
        <f t="shared" si="3"/>
        <v>380.08999999999946</v>
      </c>
      <c r="E15" s="17">
        <f t="shared" si="4"/>
        <v>0.18999999999956804</v>
      </c>
      <c r="F15" s="18">
        <f t="shared" si="5"/>
        <v>4.100000000000002</v>
      </c>
      <c r="G15" s="19">
        <f t="shared" si="6"/>
        <v>380.589999999999</v>
      </c>
      <c r="H15" s="17">
        <f t="shared" si="7"/>
        <v>0.6899999999991133</v>
      </c>
      <c r="I15" s="18"/>
      <c r="J15" s="19">
        <f t="shared" si="8"/>
        <v>381.08999999999855</v>
      </c>
      <c r="K15" s="17">
        <f t="shared" si="9"/>
        <v>1.1899999999986586</v>
      </c>
      <c r="L15" s="47"/>
      <c r="M15" s="49"/>
      <c r="N15" s="50"/>
      <c r="O15" s="50"/>
      <c r="P15" s="51"/>
      <c r="Q15" s="50"/>
      <c r="R15" s="49"/>
      <c r="S15" s="3"/>
      <c r="T15" s="3"/>
    </row>
    <row r="16" spans="1:20" ht="16.5" customHeight="1">
      <c r="A16" s="21">
        <f t="shared" si="0"/>
        <v>379.5999999999999</v>
      </c>
      <c r="B16" s="22">
        <f t="shared" si="1"/>
        <v>-0.2999999999999772</v>
      </c>
      <c r="C16" s="23">
        <f t="shared" si="2"/>
        <v>0.39999999999999997</v>
      </c>
      <c r="D16" s="24">
        <f t="shared" si="3"/>
        <v>380.09999999999945</v>
      </c>
      <c r="E16" s="22">
        <f t="shared" si="4"/>
        <v>0.19999999999956805</v>
      </c>
      <c r="F16" s="23">
        <f t="shared" si="5"/>
        <v>4.200000000000002</v>
      </c>
      <c r="G16" s="21">
        <f t="shared" si="6"/>
        <v>380.599999999999</v>
      </c>
      <c r="H16" s="25">
        <f t="shared" si="7"/>
        <v>0.6999999999991133</v>
      </c>
      <c r="I16" s="23"/>
      <c r="J16" s="24">
        <f t="shared" si="8"/>
        <v>381.09999999999854</v>
      </c>
      <c r="K16" s="22">
        <f t="shared" si="9"/>
        <v>1.1999999999986586</v>
      </c>
      <c r="L16" s="45"/>
      <c r="M16" s="49"/>
      <c r="N16" s="50"/>
      <c r="O16" s="50"/>
      <c r="P16" s="51"/>
      <c r="Q16" s="50"/>
      <c r="R16" s="49"/>
      <c r="S16" s="3"/>
      <c r="T16" s="3"/>
    </row>
    <row r="17" spans="1:20" ht="16.5" customHeight="1">
      <c r="A17" s="27">
        <f t="shared" si="0"/>
        <v>379.6099999999999</v>
      </c>
      <c r="B17" s="28">
        <f t="shared" si="1"/>
        <v>-0.28999999999997716</v>
      </c>
      <c r="C17" s="29">
        <f aca="true" t="shared" si="13" ref="C17:C26">+C16+$N$7/10</f>
        <v>0.43999999999999995</v>
      </c>
      <c r="D17" s="30">
        <f t="shared" si="3"/>
        <v>380.10999999999945</v>
      </c>
      <c r="E17" s="28">
        <f t="shared" si="4"/>
        <v>0.20999999999956806</v>
      </c>
      <c r="F17" s="14">
        <f aca="true" t="shared" si="14" ref="F17:F26">+F16+$N$12/10</f>
        <v>4.320000000000002</v>
      </c>
      <c r="G17" s="30">
        <f t="shared" si="6"/>
        <v>380.609999999999</v>
      </c>
      <c r="H17" s="28">
        <f t="shared" si="7"/>
        <v>0.7099999999991133</v>
      </c>
      <c r="I17" s="14"/>
      <c r="J17" s="30">
        <f t="shared" si="8"/>
        <v>381.10999999999854</v>
      </c>
      <c r="K17" s="28">
        <f t="shared" si="9"/>
        <v>1.2099999999986586</v>
      </c>
      <c r="L17" s="46"/>
      <c r="M17" s="49"/>
      <c r="N17" s="50"/>
      <c r="O17" s="50"/>
      <c r="P17" s="51"/>
      <c r="Q17" s="50"/>
      <c r="R17" s="49"/>
      <c r="S17" s="3"/>
      <c r="T17" s="3"/>
    </row>
    <row r="18" spans="1:20" ht="16.5" customHeight="1">
      <c r="A18" s="16">
        <f t="shared" si="0"/>
        <v>379.6199999999999</v>
      </c>
      <c r="B18" s="17">
        <f t="shared" si="1"/>
        <v>-0.27999999999997716</v>
      </c>
      <c r="C18" s="18">
        <f t="shared" si="13"/>
        <v>0.4799999999999999</v>
      </c>
      <c r="D18" s="19">
        <f t="shared" si="3"/>
        <v>380.11999999999944</v>
      </c>
      <c r="E18" s="17">
        <f t="shared" si="4"/>
        <v>0.21999999999956807</v>
      </c>
      <c r="F18" s="18">
        <f t="shared" si="14"/>
        <v>4.440000000000002</v>
      </c>
      <c r="G18" s="19">
        <f t="shared" si="6"/>
        <v>380.619999999999</v>
      </c>
      <c r="H18" s="17">
        <f t="shared" si="7"/>
        <v>0.7199999999991133</v>
      </c>
      <c r="I18" s="18"/>
      <c r="J18" s="19">
        <f t="shared" si="8"/>
        <v>381.1199999999985</v>
      </c>
      <c r="K18" s="17">
        <f t="shared" si="9"/>
        <v>1.2199999999986586</v>
      </c>
      <c r="L18" s="47"/>
      <c r="M18" s="49"/>
      <c r="N18" s="52"/>
      <c r="O18" s="50"/>
      <c r="P18" s="51"/>
      <c r="Q18" s="50"/>
      <c r="R18" s="49"/>
      <c r="S18" s="3"/>
      <c r="T18" s="3"/>
    </row>
    <row r="19" spans="1:20" ht="16.5" customHeight="1">
      <c r="A19" s="16">
        <f t="shared" si="0"/>
        <v>379.6299999999999</v>
      </c>
      <c r="B19" s="17">
        <f t="shared" si="1"/>
        <v>-0.26999999999997715</v>
      </c>
      <c r="C19" s="18">
        <f t="shared" si="13"/>
        <v>0.5199999999999999</v>
      </c>
      <c r="D19" s="19">
        <f t="shared" si="3"/>
        <v>380.1299999999994</v>
      </c>
      <c r="E19" s="17">
        <f t="shared" si="4"/>
        <v>0.22999999999956808</v>
      </c>
      <c r="F19" s="18">
        <f t="shared" si="14"/>
        <v>4.560000000000002</v>
      </c>
      <c r="G19" s="19">
        <f t="shared" si="6"/>
        <v>380.629999999999</v>
      </c>
      <c r="H19" s="17">
        <f t="shared" si="7"/>
        <v>0.7299999999991134</v>
      </c>
      <c r="I19" s="18"/>
      <c r="J19" s="19">
        <f t="shared" si="8"/>
        <v>381.1299999999985</v>
      </c>
      <c r="K19" s="17">
        <f t="shared" si="9"/>
        <v>1.2299999999986586</v>
      </c>
      <c r="L19" s="47"/>
      <c r="M19" s="49"/>
      <c r="N19" s="52"/>
      <c r="O19" s="50"/>
      <c r="P19" s="51"/>
      <c r="Q19" s="50"/>
      <c r="R19" s="49"/>
      <c r="S19" s="3"/>
      <c r="T19" s="3"/>
    </row>
    <row r="20" spans="1:20" ht="16.5" customHeight="1">
      <c r="A20" s="16">
        <f t="shared" si="0"/>
        <v>379.6399999999999</v>
      </c>
      <c r="B20" s="17">
        <f t="shared" si="1"/>
        <v>-0.25999999999997714</v>
      </c>
      <c r="C20" s="18">
        <f t="shared" si="13"/>
        <v>0.5599999999999999</v>
      </c>
      <c r="D20" s="19">
        <f t="shared" si="3"/>
        <v>380.1399999999994</v>
      </c>
      <c r="E20" s="17">
        <f t="shared" si="4"/>
        <v>0.2399999999995681</v>
      </c>
      <c r="F20" s="18">
        <f t="shared" si="14"/>
        <v>4.680000000000002</v>
      </c>
      <c r="G20" s="16">
        <f t="shared" si="6"/>
        <v>380.63999999999896</v>
      </c>
      <c r="H20" s="33">
        <f t="shared" si="7"/>
        <v>0.7399999999991134</v>
      </c>
      <c r="I20" s="18"/>
      <c r="J20" s="19">
        <f t="shared" si="8"/>
        <v>381.1399999999985</v>
      </c>
      <c r="K20" s="17">
        <f t="shared" si="9"/>
        <v>1.2399999999986586</v>
      </c>
      <c r="L20" s="47"/>
      <c r="M20" s="49"/>
      <c r="N20" s="52"/>
      <c r="O20" s="50"/>
      <c r="P20" s="51"/>
      <c r="Q20" s="50"/>
      <c r="R20" s="49"/>
      <c r="S20" s="3"/>
      <c r="T20" s="3"/>
    </row>
    <row r="21" spans="1:20" ht="16.5" customHeight="1">
      <c r="A21" s="16">
        <f t="shared" si="0"/>
        <v>379.64999999999986</v>
      </c>
      <c r="B21" s="17">
        <f t="shared" si="1"/>
        <v>-0.24999999999997713</v>
      </c>
      <c r="C21" s="18">
        <f t="shared" si="13"/>
        <v>0.6</v>
      </c>
      <c r="D21" s="19">
        <f t="shared" si="3"/>
        <v>380.1499999999994</v>
      </c>
      <c r="E21" s="17">
        <f t="shared" si="4"/>
        <v>0.2499999999995681</v>
      </c>
      <c r="F21" s="18">
        <f t="shared" si="14"/>
        <v>4.8000000000000025</v>
      </c>
      <c r="G21" s="19">
        <f t="shared" si="6"/>
        <v>380.64999999999895</v>
      </c>
      <c r="H21" s="17">
        <f t="shared" si="7"/>
        <v>0.7499999999991134</v>
      </c>
      <c r="I21" s="18"/>
      <c r="J21" s="19">
        <f t="shared" si="8"/>
        <v>381.1499999999985</v>
      </c>
      <c r="K21" s="17">
        <f t="shared" si="9"/>
        <v>1.2499999999986586</v>
      </c>
      <c r="L21" s="47"/>
      <c r="M21" s="49"/>
      <c r="N21" s="52"/>
      <c r="O21" s="50"/>
      <c r="P21" s="51"/>
      <c r="Q21" s="50"/>
      <c r="R21" s="49"/>
      <c r="S21" s="3"/>
      <c r="T21" s="3"/>
    </row>
    <row r="22" spans="1:20" ht="16.5" customHeight="1">
      <c r="A22" s="16">
        <f t="shared" si="0"/>
        <v>379.65999999999985</v>
      </c>
      <c r="B22" s="17">
        <f t="shared" si="1"/>
        <v>-0.23999999999997712</v>
      </c>
      <c r="C22" s="18">
        <f t="shared" si="13"/>
        <v>0.64</v>
      </c>
      <c r="D22" s="19">
        <f t="shared" si="3"/>
        <v>380.1599999999994</v>
      </c>
      <c r="E22" s="17">
        <f t="shared" si="4"/>
        <v>0.2599999999995681</v>
      </c>
      <c r="F22" s="18">
        <f t="shared" si="14"/>
        <v>4.920000000000003</v>
      </c>
      <c r="G22" s="19">
        <f t="shared" si="6"/>
        <v>380.65999999999894</v>
      </c>
      <c r="H22" s="17">
        <f t="shared" si="7"/>
        <v>0.7599999999991134</v>
      </c>
      <c r="I22" s="18"/>
      <c r="J22" s="19">
        <f t="shared" si="8"/>
        <v>381.1599999999985</v>
      </c>
      <c r="K22" s="17">
        <f t="shared" si="9"/>
        <v>1.2599999999986586</v>
      </c>
      <c r="L22" s="47"/>
      <c r="M22" s="49"/>
      <c r="N22" s="52"/>
      <c r="O22" s="50"/>
      <c r="P22" s="51"/>
      <c r="Q22" s="50"/>
      <c r="R22" s="49"/>
      <c r="S22" s="3"/>
      <c r="T22" s="3"/>
    </row>
    <row r="23" spans="1:20" ht="16.5" customHeight="1">
      <c r="A23" s="16">
        <f t="shared" si="0"/>
        <v>379.66999999999985</v>
      </c>
      <c r="B23" s="17">
        <f t="shared" si="1"/>
        <v>-0.2299999999999771</v>
      </c>
      <c r="C23" s="18">
        <f t="shared" si="13"/>
        <v>0.68</v>
      </c>
      <c r="D23" s="19">
        <f t="shared" si="3"/>
        <v>380.1699999999994</v>
      </c>
      <c r="E23" s="17">
        <f t="shared" si="4"/>
        <v>0.2699999999995681</v>
      </c>
      <c r="F23" s="18">
        <f t="shared" si="14"/>
        <v>5.040000000000003</v>
      </c>
      <c r="G23" s="19">
        <f t="shared" si="6"/>
        <v>380.66999999999894</v>
      </c>
      <c r="H23" s="17">
        <f t="shared" si="7"/>
        <v>0.7699999999991134</v>
      </c>
      <c r="I23" s="18"/>
      <c r="J23" s="19">
        <f t="shared" si="8"/>
        <v>381.1699999999985</v>
      </c>
      <c r="K23" s="17">
        <f t="shared" si="9"/>
        <v>1.2699999999986586</v>
      </c>
      <c r="L23" s="47"/>
      <c r="M23" s="49"/>
      <c r="N23" s="52"/>
      <c r="O23" s="50"/>
      <c r="P23" s="51"/>
      <c r="Q23" s="50"/>
      <c r="R23" s="49"/>
      <c r="S23" s="3"/>
      <c r="T23" s="3"/>
    </row>
    <row r="24" spans="1:20" ht="16.5" customHeight="1">
      <c r="A24" s="16">
        <f t="shared" si="0"/>
        <v>379.67999999999984</v>
      </c>
      <c r="B24" s="17">
        <f t="shared" si="1"/>
        <v>-0.2199999999999771</v>
      </c>
      <c r="C24" s="18">
        <f t="shared" si="13"/>
        <v>0.7200000000000001</v>
      </c>
      <c r="D24" s="19">
        <f t="shared" si="3"/>
        <v>380.1799999999994</v>
      </c>
      <c r="E24" s="17">
        <f t="shared" si="4"/>
        <v>0.2799999999995681</v>
      </c>
      <c r="F24" s="18">
        <f t="shared" si="14"/>
        <v>5.160000000000003</v>
      </c>
      <c r="G24" s="19">
        <f t="shared" si="6"/>
        <v>380.6799999999989</v>
      </c>
      <c r="H24" s="17">
        <f t="shared" si="7"/>
        <v>0.7799999999991134</v>
      </c>
      <c r="I24" s="18"/>
      <c r="J24" s="19">
        <f t="shared" si="8"/>
        <v>381.1799999999985</v>
      </c>
      <c r="K24" s="17">
        <f t="shared" si="9"/>
        <v>1.2799999999986587</v>
      </c>
      <c r="L24" s="47"/>
      <c r="M24" s="49"/>
      <c r="N24" s="52"/>
      <c r="O24" s="50"/>
      <c r="P24" s="51"/>
      <c r="Q24" s="50"/>
      <c r="R24" s="49"/>
      <c r="S24" s="3"/>
      <c r="T24" s="3"/>
    </row>
    <row r="25" spans="1:20" ht="16.5" customHeight="1">
      <c r="A25" s="16">
        <f t="shared" si="0"/>
        <v>379.6899999999998</v>
      </c>
      <c r="B25" s="17">
        <f t="shared" si="1"/>
        <v>-0.2099999999999771</v>
      </c>
      <c r="C25" s="18">
        <f t="shared" si="13"/>
        <v>0.7600000000000001</v>
      </c>
      <c r="D25" s="19">
        <f t="shared" si="3"/>
        <v>380.1899999999994</v>
      </c>
      <c r="E25" s="17">
        <f t="shared" si="4"/>
        <v>0.2899999999995681</v>
      </c>
      <c r="F25" s="18">
        <f t="shared" si="14"/>
        <v>5.280000000000003</v>
      </c>
      <c r="G25" s="19">
        <f t="shared" si="6"/>
        <v>380.6899999999989</v>
      </c>
      <c r="H25" s="17">
        <f t="shared" si="7"/>
        <v>0.7899999999991134</v>
      </c>
      <c r="I25" s="18"/>
      <c r="J25" s="19">
        <f t="shared" si="8"/>
        <v>381.18999999999846</v>
      </c>
      <c r="K25" s="17">
        <f t="shared" si="9"/>
        <v>1.2899999999986587</v>
      </c>
      <c r="L25" s="47"/>
      <c r="M25" s="49"/>
      <c r="N25" s="52"/>
      <c r="O25" s="50"/>
      <c r="P25" s="51"/>
      <c r="Q25" s="50"/>
      <c r="R25" s="49"/>
      <c r="S25" s="3"/>
      <c r="T25" s="3"/>
    </row>
    <row r="26" spans="1:20" ht="16.5" customHeight="1">
      <c r="A26" s="21">
        <f t="shared" si="0"/>
        <v>379.6999999999998</v>
      </c>
      <c r="B26" s="25">
        <f t="shared" si="1"/>
        <v>-0.19999999999997708</v>
      </c>
      <c r="C26" s="26">
        <f t="shared" si="13"/>
        <v>0.8000000000000002</v>
      </c>
      <c r="D26" s="24">
        <f t="shared" si="3"/>
        <v>380.19999999999936</v>
      </c>
      <c r="E26" s="22">
        <f t="shared" si="4"/>
        <v>0.2999999999995681</v>
      </c>
      <c r="F26" s="23">
        <f t="shared" si="14"/>
        <v>5.400000000000003</v>
      </c>
      <c r="G26" s="21">
        <f t="shared" si="6"/>
        <v>380.6999999999989</v>
      </c>
      <c r="H26" s="25">
        <f t="shared" si="7"/>
        <v>0.7999999999991134</v>
      </c>
      <c r="I26" s="23"/>
      <c r="J26" s="24">
        <f t="shared" si="8"/>
        <v>381.19999999999845</v>
      </c>
      <c r="K26" s="22">
        <f t="shared" si="9"/>
        <v>1.2999999999986587</v>
      </c>
      <c r="L26" s="45"/>
      <c r="M26" s="49"/>
      <c r="N26" s="52"/>
      <c r="O26" s="50"/>
      <c r="P26" s="51"/>
      <c r="Q26" s="50"/>
      <c r="R26" s="49"/>
      <c r="S26" s="3"/>
      <c r="T26" s="3"/>
    </row>
    <row r="27" spans="1:20" ht="16.5" customHeight="1">
      <c r="A27" s="27">
        <f t="shared" si="0"/>
        <v>379.7099999999998</v>
      </c>
      <c r="B27" s="28">
        <f t="shared" si="1"/>
        <v>-0.18999999999997708</v>
      </c>
      <c r="C27" s="29">
        <f aca="true" t="shared" si="15" ref="C27:C36">+C26+$N$8/10</f>
        <v>0.8400000000000002</v>
      </c>
      <c r="D27" s="30">
        <f t="shared" si="3"/>
        <v>380.20999999999935</v>
      </c>
      <c r="E27" s="28">
        <f t="shared" si="4"/>
        <v>0.3099999999995681</v>
      </c>
      <c r="F27" s="14">
        <f>+F26+$N$13/10</f>
        <v>5.520000000000003</v>
      </c>
      <c r="G27" s="30">
        <f t="shared" si="6"/>
        <v>380.7099999999989</v>
      </c>
      <c r="H27" s="28">
        <f t="shared" si="7"/>
        <v>0.8099999999991134</v>
      </c>
      <c r="I27" s="46"/>
      <c r="J27" s="30">
        <f t="shared" si="8"/>
        <v>381.20999999999844</v>
      </c>
      <c r="K27" s="28">
        <f t="shared" si="9"/>
        <v>1.3099999999986587</v>
      </c>
      <c r="L27" s="46"/>
      <c r="M27" s="49"/>
      <c r="N27" s="52"/>
      <c r="O27" s="50"/>
      <c r="P27" s="51"/>
      <c r="Q27" s="50"/>
      <c r="R27" s="49"/>
      <c r="S27" s="3"/>
      <c r="T27" s="3"/>
    </row>
    <row r="28" spans="1:20" ht="16.5" customHeight="1">
      <c r="A28" s="16">
        <f t="shared" si="0"/>
        <v>379.7199999999998</v>
      </c>
      <c r="B28" s="17">
        <f t="shared" si="1"/>
        <v>-0.17999999999997707</v>
      </c>
      <c r="C28" s="18">
        <f t="shared" si="15"/>
        <v>0.8800000000000002</v>
      </c>
      <c r="D28" s="19">
        <f t="shared" si="3"/>
        <v>380.21999999999935</v>
      </c>
      <c r="E28" s="17">
        <f t="shared" si="4"/>
        <v>0.31999999999956813</v>
      </c>
      <c r="F28" s="18">
        <f aca="true" t="shared" si="16" ref="F28:F36">+F27+$N$13/10</f>
        <v>5.640000000000003</v>
      </c>
      <c r="G28" s="19">
        <f t="shared" si="6"/>
        <v>380.7199999999989</v>
      </c>
      <c r="H28" s="17">
        <f t="shared" si="7"/>
        <v>0.8199999999991134</v>
      </c>
      <c r="I28" s="47"/>
      <c r="J28" s="19">
        <f t="shared" si="8"/>
        <v>381.21999999999844</v>
      </c>
      <c r="K28" s="17">
        <f t="shared" si="9"/>
        <v>1.3199999999986587</v>
      </c>
      <c r="L28" s="47"/>
      <c r="M28" s="49"/>
      <c r="N28" s="52"/>
      <c r="O28" s="50"/>
      <c r="P28" s="51"/>
      <c r="Q28" s="50"/>
      <c r="R28" s="49"/>
      <c r="S28" s="3"/>
      <c r="T28" s="3"/>
    </row>
    <row r="29" spans="1:20" ht="16.5" customHeight="1">
      <c r="A29" s="16">
        <f t="shared" si="0"/>
        <v>379.7299999999998</v>
      </c>
      <c r="B29" s="17">
        <f t="shared" si="1"/>
        <v>-0.16999999999997706</v>
      </c>
      <c r="C29" s="18">
        <f t="shared" si="15"/>
        <v>0.9200000000000003</v>
      </c>
      <c r="D29" s="19">
        <f t="shared" si="3"/>
        <v>380.22999999999934</v>
      </c>
      <c r="E29" s="17">
        <f t="shared" si="4"/>
        <v>0.32999999999956814</v>
      </c>
      <c r="F29" s="18">
        <f t="shared" si="16"/>
        <v>5.760000000000003</v>
      </c>
      <c r="G29" s="19">
        <f t="shared" si="6"/>
        <v>380.7299999999989</v>
      </c>
      <c r="H29" s="17">
        <f t="shared" si="7"/>
        <v>0.8299999999991134</v>
      </c>
      <c r="I29" s="47"/>
      <c r="J29" s="19">
        <f t="shared" si="8"/>
        <v>381.2299999999984</v>
      </c>
      <c r="K29" s="17">
        <f t="shared" si="9"/>
        <v>1.3299999999986587</v>
      </c>
      <c r="L29" s="47"/>
      <c r="M29" s="49"/>
      <c r="N29" s="50"/>
      <c r="O29" s="50"/>
      <c r="P29" s="51"/>
      <c r="Q29" s="50"/>
      <c r="R29" s="49"/>
      <c r="S29" s="3"/>
      <c r="T29" s="3"/>
    </row>
    <row r="30" spans="1:20" ht="16.5" customHeight="1">
      <c r="A30" s="16">
        <f t="shared" si="0"/>
        <v>379.7399999999998</v>
      </c>
      <c r="B30" s="17">
        <f t="shared" si="1"/>
        <v>-0.15999999999997705</v>
      </c>
      <c r="C30" s="18">
        <f t="shared" si="15"/>
        <v>0.9600000000000003</v>
      </c>
      <c r="D30" s="19">
        <f t="shared" si="3"/>
        <v>380.2399999999993</v>
      </c>
      <c r="E30" s="17">
        <f t="shared" si="4"/>
        <v>0.33999999999956815</v>
      </c>
      <c r="F30" s="18">
        <f t="shared" si="16"/>
        <v>5.8800000000000034</v>
      </c>
      <c r="G30" s="19">
        <f t="shared" si="6"/>
        <v>380.7399999999989</v>
      </c>
      <c r="H30" s="17">
        <f t="shared" si="7"/>
        <v>0.8399999999991135</v>
      </c>
      <c r="I30" s="47"/>
      <c r="J30" s="19">
        <f t="shared" si="8"/>
        <v>381.2399999999984</v>
      </c>
      <c r="K30" s="17">
        <f t="shared" si="9"/>
        <v>1.3399999999986587</v>
      </c>
      <c r="L30" s="47"/>
      <c r="M30" s="49"/>
      <c r="N30" s="50"/>
      <c r="O30" s="50"/>
      <c r="P30" s="51"/>
      <c r="Q30" s="50"/>
      <c r="R30" s="49"/>
      <c r="S30" s="3"/>
      <c r="T30" s="3"/>
    </row>
    <row r="31" spans="1:20" ht="16.5" customHeight="1">
      <c r="A31" s="16">
        <f t="shared" si="0"/>
        <v>379.7499999999998</v>
      </c>
      <c r="B31" s="17">
        <f t="shared" si="1"/>
        <v>-0.14999999999997704</v>
      </c>
      <c r="C31" s="18">
        <f t="shared" si="15"/>
        <v>1.0000000000000002</v>
      </c>
      <c r="D31" s="19">
        <f t="shared" si="3"/>
        <v>380.2499999999993</v>
      </c>
      <c r="E31" s="17">
        <f t="shared" si="4"/>
        <v>0.34999999999956816</v>
      </c>
      <c r="F31" s="18">
        <f t="shared" si="16"/>
        <v>6.0000000000000036</v>
      </c>
      <c r="G31" s="19">
        <f t="shared" si="6"/>
        <v>380.74999999999886</v>
      </c>
      <c r="H31" s="17">
        <f t="shared" si="7"/>
        <v>0.8499999999991135</v>
      </c>
      <c r="I31" s="47"/>
      <c r="J31" s="19">
        <f t="shared" si="8"/>
        <v>381.2499999999984</v>
      </c>
      <c r="K31" s="17">
        <f t="shared" si="9"/>
        <v>1.3499999999986587</v>
      </c>
      <c r="L31" s="47"/>
      <c r="M31" s="49"/>
      <c r="N31" s="50"/>
      <c r="O31" s="50"/>
      <c r="P31" s="51"/>
      <c r="Q31" s="50"/>
      <c r="R31" s="49"/>
      <c r="S31" s="3"/>
      <c r="T31" s="3"/>
    </row>
    <row r="32" spans="1:20" ht="16.5" customHeight="1">
      <c r="A32" s="16">
        <f t="shared" si="0"/>
        <v>379.75999999999976</v>
      </c>
      <c r="B32" s="17">
        <f t="shared" si="1"/>
        <v>-0.13999999999997703</v>
      </c>
      <c r="C32" s="18">
        <f t="shared" si="15"/>
        <v>1.0400000000000003</v>
      </c>
      <c r="D32" s="19">
        <f t="shared" si="3"/>
        <v>380.2599999999993</v>
      </c>
      <c r="E32" s="17">
        <f t="shared" si="4"/>
        <v>0.35999999999956817</v>
      </c>
      <c r="F32" s="18">
        <f t="shared" si="16"/>
        <v>6.120000000000004</v>
      </c>
      <c r="G32" s="19">
        <f t="shared" si="6"/>
        <v>380.75999999999885</v>
      </c>
      <c r="H32" s="17">
        <f t="shared" si="7"/>
        <v>0.8599999999991135</v>
      </c>
      <c r="I32" s="47"/>
      <c r="J32" s="19">
        <f t="shared" si="8"/>
        <v>381.2599999999984</v>
      </c>
      <c r="K32" s="17">
        <f t="shared" si="9"/>
        <v>1.3599999999986587</v>
      </c>
      <c r="L32" s="47"/>
      <c r="M32" s="49"/>
      <c r="N32" s="50"/>
      <c r="O32" s="50"/>
      <c r="P32" s="51"/>
      <c r="Q32" s="50"/>
      <c r="R32" s="49"/>
      <c r="S32" s="3"/>
      <c r="T32" s="3"/>
    </row>
    <row r="33" spans="1:20" ht="16.5" customHeight="1">
      <c r="A33" s="16">
        <f t="shared" si="0"/>
        <v>379.76999999999975</v>
      </c>
      <c r="B33" s="17">
        <f t="shared" si="1"/>
        <v>-0.12999999999997702</v>
      </c>
      <c r="C33" s="18">
        <f t="shared" si="15"/>
        <v>1.0800000000000003</v>
      </c>
      <c r="D33" s="19">
        <f t="shared" si="3"/>
        <v>380.2699999999993</v>
      </c>
      <c r="E33" s="17">
        <f t="shared" si="4"/>
        <v>0.3699999999995682</v>
      </c>
      <c r="F33" s="18">
        <f t="shared" si="16"/>
        <v>6.240000000000004</v>
      </c>
      <c r="G33" s="19">
        <f t="shared" si="6"/>
        <v>380.76999999999884</v>
      </c>
      <c r="H33" s="17">
        <f t="shared" si="7"/>
        <v>0.8699999999991135</v>
      </c>
      <c r="I33" s="47"/>
      <c r="J33" s="19">
        <f t="shared" si="8"/>
        <v>381.2699999999984</v>
      </c>
      <c r="K33" s="17">
        <f t="shared" si="9"/>
        <v>1.3699999999986587</v>
      </c>
      <c r="L33" s="47"/>
      <c r="M33" s="49"/>
      <c r="N33" s="50"/>
      <c r="O33" s="50"/>
      <c r="P33" s="51"/>
      <c r="Q33" s="50"/>
      <c r="R33" s="49"/>
      <c r="S33" s="3"/>
      <c r="T33" s="3"/>
    </row>
    <row r="34" spans="1:20" ht="16.5" customHeight="1">
      <c r="A34" s="16">
        <f t="shared" si="0"/>
        <v>379.77999999999975</v>
      </c>
      <c r="B34" s="17">
        <f t="shared" si="1"/>
        <v>-0.11999999999997703</v>
      </c>
      <c r="C34" s="18">
        <f t="shared" si="15"/>
        <v>1.1200000000000003</v>
      </c>
      <c r="D34" s="19">
        <f t="shared" si="3"/>
        <v>380.2799999999993</v>
      </c>
      <c r="E34" s="17">
        <f t="shared" si="4"/>
        <v>0.3799999999995682</v>
      </c>
      <c r="F34" s="18">
        <f t="shared" si="16"/>
        <v>6.360000000000004</v>
      </c>
      <c r="G34" s="19">
        <f t="shared" si="6"/>
        <v>380.77999999999884</v>
      </c>
      <c r="H34" s="17">
        <f t="shared" si="7"/>
        <v>0.8799999999991135</v>
      </c>
      <c r="I34" s="47"/>
      <c r="J34" s="19">
        <f t="shared" si="8"/>
        <v>381.2799999999984</v>
      </c>
      <c r="K34" s="17">
        <f t="shared" si="9"/>
        <v>1.3799999999986587</v>
      </c>
      <c r="L34" s="47"/>
      <c r="M34" s="49"/>
      <c r="N34" s="50"/>
      <c r="O34" s="50"/>
      <c r="P34" s="51"/>
      <c r="Q34" s="50"/>
      <c r="R34" s="49"/>
      <c r="S34" s="3"/>
      <c r="T34" s="3"/>
    </row>
    <row r="35" spans="1:20" ht="16.5" customHeight="1">
      <c r="A35" s="16">
        <f t="shared" si="0"/>
        <v>379.78999999999974</v>
      </c>
      <c r="B35" s="17">
        <f t="shared" si="1"/>
        <v>-0.10999999999997703</v>
      </c>
      <c r="C35" s="18">
        <f t="shared" si="15"/>
        <v>1.1600000000000004</v>
      </c>
      <c r="D35" s="19">
        <f t="shared" si="3"/>
        <v>380.2899999999993</v>
      </c>
      <c r="E35" s="17">
        <f t="shared" si="4"/>
        <v>0.3899999999995682</v>
      </c>
      <c r="F35" s="18">
        <f t="shared" si="16"/>
        <v>6.480000000000004</v>
      </c>
      <c r="G35" s="19">
        <f t="shared" si="6"/>
        <v>380.7899999999988</v>
      </c>
      <c r="H35" s="17">
        <f t="shared" si="7"/>
        <v>0.8899999999991135</v>
      </c>
      <c r="I35" s="47"/>
      <c r="J35" s="19">
        <f t="shared" si="8"/>
        <v>381.2899999999984</v>
      </c>
      <c r="K35" s="17">
        <f t="shared" si="9"/>
        <v>1.3899999999986588</v>
      </c>
      <c r="L35" s="47"/>
      <c r="M35" s="49"/>
      <c r="N35" s="50"/>
      <c r="O35" s="50"/>
      <c r="P35" s="50"/>
      <c r="Q35" s="50"/>
      <c r="R35" s="50"/>
      <c r="S35" s="3"/>
      <c r="T35" s="3"/>
    </row>
    <row r="36" spans="1:20" ht="16.5" customHeight="1">
      <c r="A36" s="21">
        <f t="shared" si="0"/>
        <v>379.7999999999997</v>
      </c>
      <c r="B36" s="22">
        <f t="shared" si="1"/>
        <v>-0.09999999999997704</v>
      </c>
      <c r="C36" s="23">
        <f t="shared" si="15"/>
        <v>1.2000000000000004</v>
      </c>
      <c r="D36" s="24">
        <f t="shared" si="3"/>
        <v>380.2999999999993</v>
      </c>
      <c r="E36" s="22">
        <f t="shared" si="4"/>
        <v>0.3999999999995682</v>
      </c>
      <c r="F36" s="23">
        <f t="shared" si="16"/>
        <v>6.600000000000004</v>
      </c>
      <c r="G36" s="24">
        <f t="shared" si="6"/>
        <v>380.7999999999988</v>
      </c>
      <c r="H36" s="22">
        <f t="shared" si="7"/>
        <v>0.8999999999991135</v>
      </c>
      <c r="I36" s="45"/>
      <c r="J36" s="24">
        <f t="shared" si="8"/>
        <v>381.29999999999836</v>
      </c>
      <c r="K36" s="22">
        <f t="shared" si="9"/>
        <v>1.3999999999986588</v>
      </c>
      <c r="L36" s="45"/>
      <c r="M36" s="49"/>
      <c r="N36" s="50"/>
      <c r="O36" s="50"/>
      <c r="P36" s="50"/>
      <c r="Q36" s="50"/>
      <c r="R36" s="50"/>
      <c r="S36" s="3"/>
      <c r="T36" s="3"/>
    </row>
    <row r="37" spans="1:20" ht="16.5" customHeight="1">
      <c r="A37" s="27">
        <f t="shared" si="0"/>
        <v>379.8099999999997</v>
      </c>
      <c r="B37" s="28">
        <f t="shared" si="1"/>
        <v>-0.08999999999997704</v>
      </c>
      <c r="C37" s="29">
        <f aca="true" t="shared" si="17" ref="C37:C46">+C36+$N$9/10</f>
        <v>1.3000000000000005</v>
      </c>
      <c r="D37" s="30">
        <f t="shared" si="3"/>
        <v>380.30999999999926</v>
      </c>
      <c r="E37" s="28">
        <f t="shared" si="4"/>
        <v>0.4099999999995682</v>
      </c>
      <c r="F37" s="14"/>
      <c r="G37" s="30">
        <f t="shared" si="6"/>
        <v>380.8099999999988</v>
      </c>
      <c r="H37" s="28">
        <f t="shared" si="7"/>
        <v>0.9099999999991135</v>
      </c>
      <c r="I37" s="46"/>
      <c r="J37" s="30">
        <f t="shared" si="8"/>
        <v>381.30999999999835</v>
      </c>
      <c r="K37" s="28">
        <f t="shared" si="9"/>
        <v>1.4099999999986588</v>
      </c>
      <c r="L37" s="46"/>
      <c r="M37" s="49"/>
      <c r="N37" s="50"/>
      <c r="O37" s="50"/>
      <c r="P37" s="50"/>
      <c r="Q37" s="50"/>
      <c r="R37" s="50"/>
      <c r="S37" s="3"/>
      <c r="T37" s="3"/>
    </row>
    <row r="38" spans="1:20" ht="16.5" customHeight="1">
      <c r="A38" s="16">
        <f t="shared" si="0"/>
        <v>379.8199999999997</v>
      </c>
      <c r="B38" s="17">
        <f t="shared" si="1"/>
        <v>-0.07999999999997705</v>
      </c>
      <c r="C38" s="18">
        <f t="shared" si="17"/>
        <v>1.4000000000000006</v>
      </c>
      <c r="D38" s="19">
        <f t="shared" si="3"/>
        <v>380.31999999999925</v>
      </c>
      <c r="E38" s="17">
        <f t="shared" si="4"/>
        <v>0.4199999999995682</v>
      </c>
      <c r="F38" s="18"/>
      <c r="G38" s="19">
        <f t="shared" si="6"/>
        <v>380.8199999999988</v>
      </c>
      <c r="H38" s="17">
        <f t="shared" si="7"/>
        <v>0.9199999999991135</v>
      </c>
      <c r="I38" s="47"/>
      <c r="J38" s="19">
        <f t="shared" si="8"/>
        <v>381.31999999999834</v>
      </c>
      <c r="K38" s="17">
        <f t="shared" si="9"/>
        <v>1.4199999999986588</v>
      </c>
      <c r="L38" s="47"/>
      <c r="M38" s="53"/>
      <c r="N38" s="50"/>
      <c r="O38" s="50"/>
      <c r="P38" s="50"/>
      <c r="Q38" s="50"/>
      <c r="R38" s="50"/>
      <c r="S38" s="3"/>
      <c r="T38" s="3"/>
    </row>
    <row r="39" spans="1:20" ht="16.5" customHeight="1">
      <c r="A39" s="16">
        <f aca="true" t="shared" si="18" ref="A39:A55">A38+0.01</f>
        <v>379.8299999999997</v>
      </c>
      <c r="B39" s="17">
        <f aca="true" t="shared" si="19" ref="B39:B55">+B38+0.01</f>
        <v>-0.06999999999997705</v>
      </c>
      <c r="C39" s="18">
        <f t="shared" si="17"/>
        <v>1.5000000000000007</v>
      </c>
      <c r="D39" s="19">
        <f aca="true" t="shared" si="20" ref="D39:D55">D38+0.01</f>
        <v>380.32999999999925</v>
      </c>
      <c r="E39" s="17">
        <f aca="true" t="shared" si="21" ref="E39:E55">+E38+0.01</f>
        <v>0.4299999999995682</v>
      </c>
      <c r="F39" s="18"/>
      <c r="G39" s="19">
        <f aca="true" t="shared" si="22" ref="G39:G55">G38+0.01</f>
        <v>380.8299999999988</v>
      </c>
      <c r="H39" s="17">
        <f aca="true" t="shared" si="23" ref="H39:H55">+H38+0.01</f>
        <v>0.9299999999991135</v>
      </c>
      <c r="I39" s="47"/>
      <c r="J39" s="19">
        <f aca="true" t="shared" si="24" ref="J39:J55">J38+0.01</f>
        <v>381.32999999999834</v>
      </c>
      <c r="K39" s="17">
        <f aca="true" t="shared" si="25" ref="K39:K55">+K38+0.01</f>
        <v>1.4299999999986588</v>
      </c>
      <c r="L39" s="47"/>
      <c r="M39" s="49"/>
      <c r="N39" s="50"/>
      <c r="O39" s="50"/>
      <c r="P39" s="50"/>
      <c r="Q39" s="50"/>
      <c r="R39" s="50"/>
      <c r="S39" s="3"/>
      <c r="T39" s="3"/>
    </row>
    <row r="40" spans="1:20" ht="16.5" customHeight="1">
      <c r="A40" s="16">
        <f t="shared" si="18"/>
        <v>379.8399999999997</v>
      </c>
      <c r="B40" s="17">
        <f t="shared" si="19"/>
        <v>-0.05999999999997705</v>
      </c>
      <c r="C40" s="18">
        <f t="shared" si="17"/>
        <v>1.6000000000000008</v>
      </c>
      <c r="D40" s="19">
        <f t="shared" si="20"/>
        <v>380.33999999999924</v>
      </c>
      <c r="E40" s="17">
        <f t="shared" si="21"/>
        <v>0.43999999999956824</v>
      </c>
      <c r="F40" s="18"/>
      <c r="G40" s="19">
        <f t="shared" si="22"/>
        <v>380.8399999999988</v>
      </c>
      <c r="H40" s="17">
        <f t="shared" si="23"/>
        <v>0.9399999999991135</v>
      </c>
      <c r="I40" s="47"/>
      <c r="J40" s="19">
        <f t="shared" si="24"/>
        <v>381.3399999999983</v>
      </c>
      <c r="K40" s="17">
        <f t="shared" si="25"/>
        <v>1.4399999999986588</v>
      </c>
      <c r="L40" s="47"/>
      <c r="M40" s="49"/>
      <c r="N40" s="50"/>
      <c r="O40" s="50"/>
      <c r="P40" s="50"/>
      <c r="Q40" s="50"/>
      <c r="R40" s="50"/>
      <c r="S40" s="3"/>
      <c r="T40" s="3"/>
    </row>
    <row r="41" spans="1:20" ht="16.5" customHeight="1">
      <c r="A41" s="16">
        <f t="shared" si="18"/>
        <v>379.8499999999997</v>
      </c>
      <c r="B41" s="17">
        <f t="shared" si="19"/>
        <v>-0.04999999999997705</v>
      </c>
      <c r="C41" s="18">
        <f t="shared" si="17"/>
        <v>1.7000000000000008</v>
      </c>
      <c r="D41" s="19">
        <f t="shared" si="20"/>
        <v>380.3499999999992</v>
      </c>
      <c r="E41" s="17">
        <f t="shared" si="21"/>
        <v>0.44999999999956825</v>
      </c>
      <c r="F41" s="18"/>
      <c r="G41" s="19">
        <f t="shared" si="22"/>
        <v>380.8499999999988</v>
      </c>
      <c r="H41" s="17">
        <f t="shared" si="23"/>
        <v>0.9499999999991136</v>
      </c>
      <c r="I41" s="47"/>
      <c r="J41" s="19">
        <f t="shared" si="24"/>
        <v>381.3499999999983</v>
      </c>
      <c r="K41" s="17">
        <f t="shared" si="25"/>
        <v>1.4499999999986588</v>
      </c>
      <c r="L41" s="47"/>
      <c r="M41" s="49"/>
      <c r="N41" s="50"/>
      <c r="O41" s="50"/>
      <c r="P41" s="50"/>
      <c r="Q41" s="50"/>
      <c r="R41" s="50"/>
      <c r="S41" s="3"/>
      <c r="T41" s="3"/>
    </row>
    <row r="42" spans="1:20" ht="16.5" customHeight="1">
      <c r="A42" s="16">
        <f t="shared" si="18"/>
        <v>379.8599999999997</v>
      </c>
      <c r="B42" s="17">
        <f t="shared" si="19"/>
        <v>-0.03999999999997705</v>
      </c>
      <c r="C42" s="18">
        <f t="shared" si="17"/>
        <v>1.800000000000001</v>
      </c>
      <c r="D42" s="19">
        <f t="shared" si="20"/>
        <v>380.3599999999992</v>
      </c>
      <c r="E42" s="17">
        <f t="shared" si="21"/>
        <v>0.45999999999956825</v>
      </c>
      <c r="F42" s="18"/>
      <c r="G42" s="19">
        <f t="shared" si="22"/>
        <v>380.85999999999876</v>
      </c>
      <c r="H42" s="17">
        <f t="shared" si="23"/>
        <v>0.9599999999991136</v>
      </c>
      <c r="I42" s="47"/>
      <c r="J42" s="19">
        <f t="shared" si="24"/>
        <v>381.3599999999983</v>
      </c>
      <c r="K42" s="17">
        <f t="shared" si="25"/>
        <v>1.4599999999986588</v>
      </c>
      <c r="L42" s="47"/>
      <c r="M42" s="49"/>
      <c r="N42" s="50"/>
      <c r="O42" s="50"/>
      <c r="P42" s="50"/>
      <c r="Q42" s="50"/>
      <c r="R42" s="50"/>
      <c r="S42" s="3"/>
      <c r="T42" s="3"/>
    </row>
    <row r="43" spans="1:20" ht="16.5" customHeight="1">
      <c r="A43" s="16">
        <f t="shared" si="18"/>
        <v>379.86999999999966</v>
      </c>
      <c r="B43" s="17">
        <f t="shared" si="19"/>
        <v>-0.029999999999977045</v>
      </c>
      <c r="C43" s="18">
        <f t="shared" si="17"/>
        <v>1.900000000000001</v>
      </c>
      <c r="D43" s="19">
        <f t="shared" si="20"/>
        <v>380.3699999999992</v>
      </c>
      <c r="E43" s="17">
        <f t="shared" si="21"/>
        <v>0.46999999999956826</v>
      </c>
      <c r="F43" s="18"/>
      <c r="G43" s="19">
        <f t="shared" si="22"/>
        <v>380.86999999999875</v>
      </c>
      <c r="H43" s="17">
        <f t="shared" si="23"/>
        <v>0.9699999999991136</v>
      </c>
      <c r="I43" s="47"/>
      <c r="J43" s="19">
        <f t="shared" si="24"/>
        <v>381.3699999999983</v>
      </c>
      <c r="K43" s="17">
        <f t="shared" si="25"/>
        <v>1.4699999999986588</v>
      </c>
      <c r="L43" s="47"/>
      <c r="M43" s="49"/>
      <c r="N43" s="50"/>
      <c r="O43" s="50"/>
      <c r="P43" s="50"/>
      <c r="Q43" s="50"/>
      <c r="R43" s="50"/>
      <c r="S43" s="3"/>
      <c r="T43" s="3"/>
    </row>
    <row r="44" spans="1:20" ht="16.5" customHeight="1">
      <c r="A44" s="16">
        <f t="shared" si="18"/>
        <v>379.87999999999965</v>
      </c>
      <c r="B44" s="17">
        <f t="shared" si="19"/>
        <v>-0.019999999999977043</v>
      </c>
      <c r="C44" s="18">
        <f t="shared" si="17"/>
        <v>2.000000000000001</v>
      </c>
      <c r="D44" s="19">
        <f t="shared" si="20"/>
        <v>380.3799999999992</v>
      </c>
      <c r="E44" s="17">
        <f t="shared" si="21"/>
        <v>0.47999999999956827</v>
      </c>
      <c r="F44" s="18"/>
      <c r="G44" s="19">
        <f t="shared" si="22"/>
        <v>380.87999999999874</v>
      </c>
      <c r="H44" s="17">
        <f t="shared" si="23"/>
        <v>0.9799999999991136</v>
      </c>
      <c r="I44" s="47"/>
      <c r="J44" s="19">
        <f t="shared" si="24"/>
        <v>381.3799999999983</v>
      </c>
      <c r="K44" s="17">
        <f t="shared" si="25"/>
        <v>1.4799999999986588</v>
      </c>
      <c r="L44" s="47"/>
      <c r="M44" s="49"/>
      <c r="N44" s="50"/>
      <c r="O44" s="50"/>
      <c r="P44" s="50"/>
      <c r="Q44" s="50"/>
      <c r="R44" s="50"/>
      <c r="S44" s="3"/>
      <c r="T44" s="3"/>
    </row>
    <row r="45" spans="1:20" ht="16.5" customHeight="1">
      <c r="A45" s="16">
        <f t="shared" si="18"/>
        <v>379.88999999999965</v>
      </c>
      <c r="B45" s="17">
        <f t="shared" si="19"/>
        <v>-0.009999999999977043</v>
      </c>
      <c r="C45" s="18">
        <f t="shared" si="17"/>
        <v>2.100000000000001</v>
      </c>
      <c r="D45" s="19">
        <f t="shared" si="20"/>
        <v>380.3899999999992</v>
      </c>
      <c r="E45" s="17">
        <f t="shared" si="21"/>
        <v>0.4899999999995683</v>
      </c>
      <c r="F45" s="18"/>
      <c r="G45" s="19">
        <f t="shared" si="22"/>
        <v>380.88999999999874</v>
      </c>
      <c r="H45" s="17">
        <f t="shared" si="23"/>
        <v>0.9899999999991136</v>
      </c>
      <c r="I45" s="47"/>
      <c r="J45" s="19">
        <f t="shared" si="24"/>
        <v>381.3899999999983</v>
      </c>
      <c r="K45" s="17">
        <f t="shared" si="25"/>
        <v>1.4899999999986588</v>
      </c>
      <c r="L45" s="47"/>
      <c r="M45" s="49"/>
      <c r="N45" s="50"/>
      <c r="O45" s="50"/>
      <c r="P45" s="50"/>
      <c r="Q45" s="50"/>
      <c r="R45" s="50"/>
      <c r="S45" s="3"/>
      <c r="T45" s="3"/>
    </row>
    <row r="46" spans="1:20" ht="16.5" customHeight="1">
      <c r="A46" s="21">
        <f t="shared" si="18"/>
        <v>379.89999999999964</v>
      </c>
      <c r="B46" s="22">
        <f t="shared" si="19"/>
        <v>2.2957330481077065E-14</v>
      </c>
      <c r="C46" s="23">
        <f t="shared" si="17"/>
        <v>2.200000000000001</v>
      </c>
      <c r="D46" s="24">
        <f t="shared" si="20"/>
        <v>380.3999999999992</v>
      </c>
      <c r="E46" s="22">
        <f t="shared" si="21"/>
        <v>0.4999999999995683</v>
      </c>
      <c r="F46" s="23"/>
      <c r="G46" s="24">
        <f t="shared" si="22"/>
        <v>380.8999999999987</v>
      </c>
      <c r="H46" s="22">
        <f t="shared" si="23"/>
        <v>0.9999999999991136</v>
      </c>
      <c r="I46" s="45"/>
      <c r="J46" s="24">
        <f t="shared" si="24"/>
        <v>381.3999999999983</v>
      </c>
      <c r="K46" s="22">
        <f t="shared" si="25"/>
        <v>1.4999999999986589</v>
      </c>
      <c r="L46" s="45"/>
      <c r="M46" s="49"/>
      <c r="N46" s="50"/>
      <c r="O46" s="50"/>
      <c r="P46" s="50"/>
      <c r="Q46" s="50"/>
      <c r="R46" s="50"/>
      <c r="S46" s="3"/>
      <c r="T46" s="3"/>
    </row>
    <row r="47" spans="1:20" ht="16.5" customHeight="1">
      <c r="A47" s="27">
        <f t="shared" si="18"/>
        <v>379.9099999999996</v>
      </c>
      <c r="B47" s="28">
        <f t="shared" si="19"/>
        <v>0.010000000000022958</v>
      </c>
      <c r="C47" s="29">
        <f aca="true" t="shared" si="26" ref="C47:C55">+C46+$N$10/10</f>
        <v>2.300000000000001</v>
      </c>
      <c r="D47" s="30">
        <f t="shared" si="20"/>
        <v>380.4099999999992</v>
      </c>
      <c r="E47" s="28">
        <f t="shared" si="21"/>
        <v>0.5099999999995682</v>
      </c>
      <c r="F47" s="14"/>
      <c r="G47" s="30">
        <f t="shared" si="22"/>
        <v>380.9099999999987</v>
      </c>
      <c r="H47" s="28">
        <f t="shared" si="23"/>
        <v>1.0099999999991136</v>
      </c>
      <c r="I47" s="46"/>
      <c r="J47" s="30">
        <f t="shared" si="24"/>
        <v>381.40999999999826</v>
      </c>
      <c r="K47" s="28">
        <f t="shared" si="25"/>
        <v>1.5099999999986589</v>
      </c>
      <c r="L47" s="14"/>
      <c r="M47" s="49"/>
      <c r="N47" s="50"/>
      <c r="O47" s="50"/>
      <c r="P47" s="50"/>
      <c r="Q47" s="50"/>
      <c r="R47" s="50"/>
      <c r="S47" s="3"/>
      <c r="T47" s="3"/>
    </row>
    <row r="48" spans="1:20" ht="16.5" customHeight="1">
      <c r="A48" s="16">
        <f t="shared" si="18"/>
        <v>379.9199999999996</v>
      </c>
      <c r="B48" s="17">
        <f t="shared" si="19"/>
        <v>0.020000000000022958</v>
      </c>
      <c r="C48" s="18">
        <f t="shared" si="26"/>
        <v>2.4000000000000012</v>
      </c>
      <c r="D48" s="19">
        <f t="shared" si="20"/>
        <v>380.41999999999916</v>
      </c>
      <c r="E48" s="17">
        <f t="shared" si="21"/>
        <v>0.5199999999995683</v>
      </c>
      <c r="F48" s="18"/>
      <c r="G48" s="19">
        <f t="shared" si="22"/>
        <v>380.9199999999987</v>
      </c>
      <c r="H48" s="17">
        <f t="shared" si="23"/>
        <v>1.0199999999991136</v>
      </c>
      <c r="I48" s="47"/>
      <c r="J48" s="19">
        <f t="shared" si="24"/>
        <v>381.41999999999825</v>
      </c>
      <c r="K48" s="17">
        <f t="shared" si="25"/>
        <v>1.5199999999986589</v>
      </c>
      <c r="L48" s="18"/>
      <c r="M48" s="53"/>
      <c r="N48" s="50"/>
      <c r="O48" s="50"/>
      <c r="P48" s="50"/>
      <c r="Q48" s="50"/>
      <c r="R48" s="50"/>
      <c r="S48" s="3"/>
      <c r="T48" s="3"/>
    </row>
    <row r="49" spans="1:20" ht="16.5" customHeight="1">
      <c r="A49" s="16">
        <f t="shared" si="18"/>
        <v>379.9299999999996</v>
      </c>
      <c r="B49" s="17">
        <f t="shared" si="19"/>
        <v>0.03000000000002296</v>
      </c>
      <c r="C49" s="18">
        <f t="shared" si="26"/>
        <v>2.5000000000000013</v>
      </c>
      <c r="D49" s="19">
        <f t="shared" si="20"/>
        <v>380.42999999999915</v>
      </c>
      <c r="E49" s="17">
        <f t="shared" si="21"/>
        <v>0.5299999999995683</v>
      </c>
      <c r="F49" s="18"/>
      <c r="G49" s="19">
        <f t="shared" si="22"/>
        <v>380.9299999999987</v>
      </c>
      <c r="H49" s="17">
        <f t="shared" si="23"/>
        <v>1.0299999999991136</v>
      </c>
      <c r="I49" s="47"/>
      <c r="J49" s="19">
        <f t="shared" si="24"/>
        <v>381.42999999999824</v>
      </c>
      <c r="K49" s="17">
        <f t="shared" si="25"/>
        <v>1.5299999999986589</v>
      </c>
      <c r="L49" s="18"/>
      <c r="M49" s="49"/>
      <c r="N49" s="50"/>
      <c r="O49" s="50"/>
      <c r="P49" s="50"/>
      <c r="Q49" s="50"/>
      <c r="R49" s="50"/>
      <c r="S49" s="3"/>
      <c r="T49" s="3"/>
    </row>
    <row r="50" spans="1:20" ht="16.5" customHeight="1">
      <c r="A50" s="16">
        <f t="shared" si="18"/>
        <v>379.9399999999996</v>
      </c>
      <c r="B50" s="17">
        <f t="shared" si="19"/>
        <v>0.04000000000002296</v>
      </c>
      <c r="C50" s="18">
        <f t="shared" si="26"/>
        <v>2.6000000000000014</v>
      </c>
      <c r="D50" s="19">
        <f t="shared" si="20"/>
        <v>380.43999999999915</v>
      </c>
      <c r="E50" s="17">
        <f t="shared" si="21"/>
        <v>0.5399999999995683</v>
      </c>
      <c r="F50" s="18"/>
      <c r="G50" s="19">
        <f t="shared" si="22"/>
        <v>380.9399999999987</v>
      </c>
      <c r="H50" s="17">
        <f t="shared" si="23"/>
        <v>1.0399999999991136</v>
      </c>
      <c r="I50" s="47"/>
      <c r="J50" s="19">
        <f t="shared" si="24"/>
        <v>381.43999999999824</v>
      </c>
      <c r="K50" s="17">
        <f t="shared" si="25"/>
        <v>1.5399999999986589</v>
      </c>
      <c r="L50" s="18"/>
      <c r="M50" s="49"/>
      <c r="N50" s="50"/>
      <c r="O50" s="50"/>
      <c r="P50" s="50"/>
      <c r="Q50" s="50"/>
      <c r="R50" s="50"/>
      <c r="S50" s="3"/>
      <c r="T50" s="3"/>
    </row>
    <row r="51" spans="1:20" ht="16.5" customHeight="1">
      <c r="A51" s="16">
        <f t="shared" si="18"/>
        <v>379.9499999999996</v>
      </c>
      <c r="B51" s="17">
        <f t="shared" si="19"/>
        <v>0.050000000000022964</v>
      </c>
      <c r="C51" s="18">
        <f t="shared" si="26"/>
        <v>2.7000000000000015</v>
      </c>
      <c r="D51" s="19">
        <f t="shared" si="20"/>
        <v>380.44999999999914</v>
      </c>
      <c r="E51" s="17">
        <f t="shared" si="21"/>
        <v>0.5499999999995683</v>
      </c>
      <c r="F51" s="18"/>
      <c r="G51" s="19">
        <f t="shared" si="22"/>
        <v>380.9499999999987</v>
      </c>
      <c r="H51" s="17">
        <f t="shared" si="23"/>
        <v>1.0499999999991136</v>
      </c>
      <c r="I51" s="47"/>
      <c r="J51" s="19">
        <f t="shared" si="24"/>
        <v>381.4499999999982</v>
      </c>
      <c r="K51" s="17">
        <f t="shared" si="25"/>
        <v>1.549999999998659</v>
      </c>
      <c r="L51" s="18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18"/>
        <v>379.9599999999996</v>
      </c>
      <c r="B52" s="17">
        <f t="shared" si="19"/>
        <v>0.060000000000022966</v>
      </c>
      <c r="C52" s="18">
        <f t="shared" si="26"/>
        <v>2.8000000000000016</v>
      </c>
      <c r="D52" s="19">
        <f t="shared" si="20"/>
        <v>380.4599999999991</v>
      </c>
      <c r="E52" s="17">
        <f t="shared" si="21"/>
        <v>0.5599999999995683</v>
      </c>
      <c r="F52" s="18"/>
      <c r="G52" s="19">
        <f t="shared" si="22"/>
        <v>380.9599999999987</v>
      </c>
      <c r="H52" s="17">
        <f t="shared" si="23"/>
        <v>1.0599999999991137</v>
      </c>
      <c r="I52" s="47"/>
      <c r="J52" s="19">
        <f t="shared" si="24"/>
        <v>381.4599999999982</v>
      </c>
      <c r="K52" s="17">
        <f t="shared" si="25"/>
        <v>1.559999999998659</v>
      </c>
      <c r="L52" s="1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18"/>
        <v>379.9699999999996</v>
      </c>
      <c r="B53" s="17">
        <f t="shared" si="19"/>
        <v>0.07000000000002296</v>
      </c>
      <c r="C53" s="18">
        <f t="shared" si="26"/>
        <v>2.9000000000000017</v>
      </c>
      <c r="D53" s="19">
        <f t="shared" si="20"/>
        <v>380.4699999999991</v>
      </c>
      <c r="E53" s="17">
        <f t="shared" si="21"/>
        <v>0.5699999999995683</v>
      </c>
      <c r="F53" s="18"/>
      <c r="G53" s="19">
        <f t="shared" si="22"/>
        <v>380.96999999999866</v>
      </c>
      <c r="H53" s="17">
        <f t="shared" si="23"/>
        <v>1.0699999999991137</v>
      </c>
      <c r="I53" s="47"/>
      <c r="J53" s="19">
        <f t="shared" si="24"/>
        <v>381.4699999999982</v>
      </c>
      <c r="K53" s="17">
        <f t="shared" si="25"/>
        <v>1.569999999998659</v>
      </c>
      <c r="L53" s="18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18"/>
        <v>379.97999999999956</v>
      </c>
      <c r="B54" s="17">
        <f t="shared" si="19"/>
        <v>0.08000000000002296</v>
      </c>
      <c r="C54" s="18">
        <f t="shared" si="26"/>
        <v>3.0000000000000018</v>
      </c>
      <c r="D54" s="19">
        <f t="shared" si="20"/>
        <v>380.4799999999991</v>
      </c>
      <c r="E54" s="17">
        <f t="shared" si="21"/>
        <v>0.5799999999995683</v>
      </c>
      <c r="F54" s="18"/>
      <c r="G54" s="19">
        <f t="shared" si="22"/>
        <v>380.97999999999865</v>
      </c>
      <c r="H54" s="17">
        <f t="shared" si="23"/>
        <v>1.0799999999991137</v>
      </c>
      <c r="I54" s="47"/>
      <c r="J54" s="19">
        <f t="shared" si="24"/>
        <v>381.4799999999982</v>
      </c>
      <c r="K54" s="17">
        <f t="shared" si="25"/>
        <v>1.579999999998659</v>
      </c>
      <c r="L54" s="18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18"/>
        <v>379.98999999999955</v>
      </c>
      <c r="B55" s="22">
        <f t="shared" si="19"/>
        <v>0.09000000000002295</v>
      </c>
      <c r="C55" s="23">
        <f t="shared" si="26"/>
        <v>3.100000000000002</v>
      </c>
      <c r="D55" s="24">
        <f t="shared" si="20"/>
        <v>380.4899999999991</v>
      </c>
      <c r="E55" s="22">
        <f t="shared" si="21"/>
        <v>0.5899999999995683</v>
      </c>
      <c r="F55" s="23"/>
      <c r="G55" s="24">
        <f t="shared" si="22"/>
        <v>380.98999999999864</v>
      </c>
      <c r="H55" s="22">
        <f t="shared" si="23"/>
        <v>1.0899999999991137</v>
      </c>
      <c r="I55" s="45"/>
      <c r="J55" s="24">
        <f t="shared" si="24"/>
        <v>381.4899999999982</v>
      </c>
      <c r="K55" s="22">
        <f t="shared" si="25"/>
        <v>1.589999999998659</v>
      </c>
      <c r="L55" s="23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1"/>
      <c r="B61" s="3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1"/>
      <c r="B71" s="39"/>
      <c r="C71" s="39"/>
      <c r="D71" s="39"/>
      <c r="E71" s="39"/>
      <c r="F71" s="39"/>
      <c r="G71" s="31"/>
      <c r="H71" s="31"/>
      <c r="I71" s="39"/>
      <c r="J71" s="39"/>
      <c r="K71" s="39"/>
      <c r="L71" s="3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1"/>
      <c r="B75" s="39"/>
      <c r="C75" s="39"/>
      <c r="D75" s="39"/>
      <c r="E75" s="39"/>
      <c r="F75" s="39"/>
      <c r="G75" s="31"/>
      <c r="H75" s="31"/>
      <c r="I75" s="39"/>
      <c r="J75" s="39"/>
      <c r="K75" s="39"/>
      <c r="L75" s="3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1"/>
      <c r="B81" s="31"/>
      <c r="C81" s="39"/>
      <c r="D81" s="39"/>
      <c r="E81" s="39"/>
      <c r="F81" s="39"/>
      <c r="G81" s="31"/>
      <c r="H81" s="31"/>
      <c r="I81" s="39"/>
      <c r="J81" s="39"/>
      <c r="K81" s="39"/>
      <c r="L81" s="3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6.5" customHeight="1">
      <c r="A108" s="3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6.5" customHeight="1">
      <c r="A109" s="3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6.5" customHeight="1">
      <c r="A110" s="3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</row>
    <row r="114" spans="1:12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6.5" customHeight="1">
      <c r="A116" s="39"/>
      <c r="B116" s="39"/>
      <c r="C116" s="31"/>
      <c r="D116" s="39"/>
      <c r="E116" s="39"/>
      <c r="F116" s="31"/>
      <c r="G116" s="39"/>
      <c r="H116" s="39"/>
      <c r="I116" s="31"/>
      <c r="J116" s="39"/>
      <c r="K116" s="39"/>
      <c r="L116" s="31"/>
    </row>
    <row r="117" spans="1:12" ht="16.5" customHeight="1">
      <c r="A117" s="39"/>
      <c r="B117" s="39"/>
      <c r="C117" s="31"/>
      <c r="D117" s="39"/>
      <c r="E117" s="39"/>
      <c r="F117" s="31"/>
      <c r="G117" s="39"/>
      <c r="H117" s="39"/>
      <c r="I117" s="39"/>
      <c r="J117" s="39"/>
      <c r="K117" s="39"/>
      <c r="L117" s="31"/>
    </row>
    <row r="118" spans="1:12" ht="16.5" customHeight="1">
      <c r="A118" s="39"/>
      <c r="B118" s="39"/>
      <c r="C118" s="31"/>
      <c r="D118" s="39"/>
      <c r="E118" s="39"/>
      <c r="F118" s="31"/>
      <c r="G118" s="39"/>
      <c r="H118" s="39"/>
      <c r="I118" s="39"/>
      <c r="J118" s="39"/>
      <c r="K118" s="39"/>
      <c r="L118" s="31"/>
    </row>
    <row r="119" spans="1:12" ht="16.5" customHeight="1">
      <c r="A119" s="39"/>
      <c r="B119" s="39"/>
      <c r="C119" s="31"/>
      <c r="D119" s="39"/>
      <c r="E119" s="39"/>
      <c r="F119" s="31"/>
      <c r="G119" s="39"/>
      <c r="H119" s="39"/>
      <c r="I119" s="39"/>
      <c r="J119" s="39"/>
      <c r="K119" s="39"/>
      <c r="L119" s="31"/>
    </row>
    <row r="120" spans="1:12" ht="16.5" customHeight="1">
      <c r="A120" s="39"/>
      <c r="B120" s="39"/>
      <c r="C120" s="31"/>
      <c r="D120" s="39"/>
      <c r="E120" s="39"/>
      <c r="F120" s="31"/>
      <c r="G120" s="39"/>
      <c r="H120" s="39"/>
      <c r="I120" s="39"/>
      <c r="J120" s="39"/>
      <c r="K120" s="39"/>
      <c r="L120" s="31"/>
    </row>
    <row r="121" spans="1:12" ht="16.5" customHeight="1">
      <c r="A121" s="39"/>
      <c r="B121" s="39"/>
      <c r="C121" s="31"/>
      <c r="D121" s="39"/>
      <c r="E121" s="39"/>
      <c r="F121" s="31"/>
      <c r="G121" s="39"/>
      <c r="H121" s="39"/>
      <c r="I121" s="39"/>
      <c r="J121" s="39"/>
      <c r="K121" s="39"/>
      <c r="L121" s="31"/>
    </row>
    <row r="122" spans="1:12" ht="16.5" customHeight="1">
      <c r="A122" s="39"/>
      <c r="B122" s="39"/>
      <c r="C122" s="31"/>
      <c r="D122" s="39"/>
      <c r="E122" s="39"/>
      <c r="F122" s="31"/>
      <c r="G122" s="39"/>
      <c r="H122" s="39"/>
      <c r="I122" s="39"/>
      <c r="J122" s="39"/>
      <c r="K122" s="39"/>
      <c r="L122" s="31"/>
    </row>
    <row r="123" spans="1:12" ht="16.5" customHeight="1">
      <c r="A123" s="39"/>
      <c r="B123" s="39"/>
      <c r="C123" s="31"/>
      <c r="D123" s="39"/>
      <c r="E123" s="39"/>
      <c r="F123" s="31"/>
      <c r="G123" s="39"/>
      <c r="H123" s="39"/>
      <c r="I123" s="39"/>
      <c r="J123" s="39"/>
      <c r="K123" s="39"/>
      <c r="L123" s="31"/>
    </row>
    <row r="124" spans="1:12" ht="16.5" customHeight="1">
      <c r="A124" s="39"/>
      <c r="B124" s="39"/>
      <c r="C124" s="31"/>
      <c r="D124" s="39"/>
      <c r="E124" s="39"/>
      <c r="F124" s="31"/>
      <c r="G124" s="39"/>
      <c r="H124" s="39"/>
      <c r="I124" s="39"/>
      <c r="J124" s="39"/>
      <c r="K124" s="39"/>
      <c r="L124" s="31"/>
    </row>
    <row r="125" spans="1:12" ht="16.5" customHeight="1">
      <c r="A125" s="39"/>
      <c r="B125" s="39"/>
      <c r="C125" s="31"/>
      <c r="D125" s="39"/>
      <c r="E125" s="39"/>
      <c r="F125" s="31"/>
      <c r="G125" s="39"/>
      <c r="H125" s="39"/>
      <c r="I125" s="39"/>
      <c r="J125" s="39"/>
      <c r="K125" s="39"/>
      <c r="L125" s="31"/>
    </row>
    <row r="126" spans="1:12" ht="16.5" customHeight="1">
      <c r="A126" s="31"/>
      <c r="B126" s="31"/>
      <c r="C126" s="31"/>
      <c r="D126" s="39"/>
      <c r="E126" s="39"/>
      <c r="F126" s="31"/>
      <c r="G126" s="31"/>
      <c r="H126" s="31"/>
      <c r="I126" s="31"/>
      <c r="J126" s="39"/>
      <c r="K126" s="39"/>
      <c r="L126" s="31"/>
    </row>
    <row r="127" spans="1:12" ht="16.5" customHeight="1">
      <c r="A127" s="39"/>
      <c r="B127" s="39"/>
      <c r="C127" s="31"/>
      <c r="D127" s="39"/>
      <c r="E127" s="39"/>
      <c r="F127" s="31"/>
      <c r="G127" s="39"/>
      <c r="H127" s="39"/>
      <c r="I127" s="39"/>
      <c r="J127" s="39"/>
      <c r="K127" s="39"/>
      <c r="L127" s="31"/>
    </row>
    <row r="128" spans="1:12" ht="16.5" customHeight="1">
      <c r="A128" s="39"/>
      <c r="B128" s="39"/>
      <c r="C128" s="31"/>
      <c r="D128" s="39"/>
      <c r="E128" s="39"/>
      <c r="F128" s="31"/>
      <c r="G128" s="39"/>
      <c r="H128" s="39"/>
      <c r="I128" s="39"/>
      <c r="J128" s="39"/>
      <c r="K128" s="39"/>
      <c r="L128" s="31"/>
    </row>
    <row r="129" spans="1:12" ht="16.5" customHeight="1">
      <c r="A129" s="39"/>
      <c r="B129" s="39"/>
      <c r="C129" s="31"/>
      <c r="D129" s="39"/>
      <c r="E129" s="39"/>
      <c r="F129" s="31"/>
      <c r="G129" s="39"/>
      <c r="H129" s="39"/>
      <c r="I129" s="39"/>
      <c r="J129" s="39"/>
      <c r="K129" s="39"/>
      <c r="L129" s="31"/>
    </row>
    <row r="130" spans="1:12" ht="16.5" customHeight="1">
      <c r="A130" s="39"/>
      <c r="B130" s="39"/>
      <c r="C130" s="31"/>
      <c r="D130" s="39"/>
      <c r="E130" s="39"/>
      <c r="F130" s="31"/>
      <c r="G130" s="39"/>
      <c r="H130" s="39"/>
      <c r="I130" s="39"/>
      <c r="J130" s="39"/>
      <c r="K130" s="39"/>
      <c r="L130" s="31"/>
    </row>
    <row r="131" spans="1:12" ht="16.5" customHeight="1">
      <c r="A131" s="39"/>
      <c r="B131" s="39"/>
      <c r="C131" s="31"/>
      <c r="D131" s="39"/>
      <c r="E131" s="39"/>
      <c r="F131" s="31"/>
      <c r="G131" s="39"/>
      <c r="H131" s="39"/>
      <c r="I131" s="39"/>
      <c r="J131" s="39"/>
      <c r="K131" s="39"/>
      <c r="L131" s="31"/>
    </row>
    <row r="132" spans="1:12" ht="16.5" customHeight="1">
      <c r="A132" s="39"/>
      <c r="B132" s="39"/>
      <c r="C132" s="31"/>
      <c r="D132" s="39"/>
      <c r="E132" s="39"/>
      <c r="F132" s="31"/>
      <c r="G132" s="39"/>
      <c r="H132" s="39"/>
      <c r="I132" s="39"/>
      <c r="J132" s="39"/>
      <c r="K132" s="39"/>
      <c r="L132" s="31"/>
    </row>
    <row r="133" spans="1:12" ht="16.5" customHeight="1">
      <c r="A133" s="39"/>
      <c r="B133" s="39"/>
      <c r="C133" s="31"/>
      <c r="D133" s="39"/>
      <c r="E133" s="39"/>
      <c r="F133" s="31"/>
      <c r="G133" s="39"/>
      <c r="H133" s="39"/>
      <c r="I133" s="39"/>
      <c r="J133" s="39"/>
      <c r="K133" s="39"/>
      <c r="L133" s="31"/>
    </row>
    <row r="134" spans="1:12" ht="16.5" customHeight="1">
      <c r="A134" s="39"/>
      <c r="B134" s="39"/>
      <c r="C134" s="31"/>
      <c r="D134" s="39"/>
      <c r="E134" s="39"/>
      <c r="F134" s="31"/>
      <c r="G134" s="39"/>
      <c r="H134" s="39"/>
      <c r="I134" s="39"/>
      <c r="J134" s="39"/>
      <c r="K134" s="39"/>
      <c r="L134" s="31"/>
    </row>
    <row r="135" spans="1:12" ht="16.5" customHeight="1">
      <c r="A135" s="39"/>
      <c r="B135" s="39"/>
      <c r="C135" s="31"/>
      <c r="D135" s="39"/>
      <c r="E135" s="39"/>
      <c r="F135" s="31"/>
      <c r="G135" s="39"/>
      <c r="H135" s="39"/>
      <c r="I135" s="39"/>
      <c r="J135" s="39"/>
      <c r="K135" s="39"/>
      <c r="L135" s="31"/>
    </row>
    <row r="136" spans="1:12" ht="16.5" customHeight="1">
      <c r="A136" s="31"/>
      <c r="B136" s="31"/>
      <c r="C136" s="31"/>
      <c r="D136" s="39"/>
      <c r="E136" s="39"/>
      <c r="F136" s="31"/>
      <c r="G136" s="31"/>
      <c r="H136" s="31"/>
      <c r="I136" s="31"/>
      <c r="J136" s="39"/>
      <c r="K136" s="39"/>
      <c r="L136" s="31"/>
    </row>
    <row r="137" spans="1:12" ht="16.5" customHeight="1">
      <c r="A137" s="39"/>
      <c r="B137" s="39"/>
      <c r="C137" s="31"/>
      <c r="D137" s="39"/>
      <c r="E137" s="39"/>
      <c r="F137" s="31"/>
      <c r="G137" s="39"/>
      <c r="H137" s="39"/>
      <c r="I137" s="31"/>
      <c r="J137" s="39"/>
      <c r="K137" s="39"/>
      <c r="L137" s="31"/>
    </row>
    <row r="138" spans="1:12" ht="16.5" customHeight="1">
      <c r="A138" s="39"/>
      <c r="B138" s="39"/>
      <c r="C138" s="31"/>
      <c r="D138" s="39"/>
      <c r="E138" s="39"/>
      <c r="F138" s="31"/>
      <c r="G138" s="39"/>
      <c r="H138" s="39"/>
      <c r="I138" s="31"/>
      <c r="J138" s="39"/>
      <c r="K138" s="39"/>
      <c r="L138" s="31"/>
    </row>
    <row r="139" spans="1:12" ht="16.5" customHeight="1">
      <c r="A139" s="39"/>
      <c r="B139" s="39"/>
      <c r="C139" s="31"/>
      <c r="D139" s="39"/>
      <c r="E139" s="39"/>
      <c r="F139" s="31"/>
      <c r="G139" s="39"/>
      <c r="H139" s="39"/>
      <c r="I139" s="31"/>
      <c r="J139" s="39"/>
      <c r="K139" s="39"/>
      <c r="L139" s="31"/>
    </row>
    <row r="140" spans="1:12" ht="16.5" customHeight="1">
      <c r="A140" s="39"/>
      <c r="B140" s="39"/>
      <c r="C140" s="31"/>
      <c r="D140" s="39"/>
      <c r="E140" s="39"/>
      <c r="F140" s="31"/>
      <c r="G140" s="39"/>
      <c r="H140" s="39"/>
      <c r="I140" s="31"/>
      <c r="J140" s="39"/>
      <c r="K140" s="39"/>
      <c r="L140" s="31"/>
    </row>
    <row r="141" spans="1:12" ht="16.5" customHeight="1">
      <c r="A141" s="39"/>
      <c r="B141" s="39"/>
      <c r="C141" s="31"/>
      <c r="D141" s="39"/>
      <c r="E141" s="39"/>
      <c r="F141" s="31"/>
      <c r="G141" s="39"/>
      <c r="H141" s="39"/>
      <c r="I141" s="31"/>
      <c r="J141" s="39"/>
      <c r="K141" s="39"/>
      <c r="L141" s="31"/>
    </row>
    <row r="142" spans="1:12" ht="16.5" customHeight="1">
      <c r="A142" s="39"/>
      <c r="B142" s="39"/>
      <c r="C142" s="31"/>
      <c r="D142" s="39"/>
      <c r="E142" s="39"/>
      <c r="F142" s="31"/>
      <c r="G142" s="39"/>
      <c r="H142" s="39"/>
      <c r="I142" s="31"/>
      <c r="J142" s="39"/>
      <c r="K142" s="39"/>
      <c r="L142" s="31"/>
    </row>
    <row r="143" spans="1:12" ht="16.5" customHeight="1">
      <c r="A143" s="39"/>
      <c r="B143" s="39"/>
      <c r="C143" s="31"/>
      <c r="D143" s="39"/>
      <c r="E143" s="39"/>
      <c r="F143" s="31"/>
      <c r="G143" s="39"/>
      <c r="H143" s="39"/>
      <c r="I143" s="31"/>
      <c r="J143" s="39"/>
      <c r="K143" s="39"/>
      <c r="L143" s="31"/>
    </row>
    <row r="144" spans="1:12" ht="16.5" customHeight="1">
      <c r="A144" s="39"/>
      <c r="B144" s="39"/>
      <c r="C144" s="31"/>
      <c r="D144" s="39"/>
      <c r="E144" s="39"/>
      <c r="F144" s="31"/>
      <c r="G144" s="39"/>
      <c r="H144" s="39"/>
      <c r="I144" s="31"/>
      <c r="J144" s="39"/>
      <c r="K144" s="39"/>
      <c r="L144" s="31"/>
    </row>
    <row r="145" spans="1:12" ht="16.5" customHeight="1">
      <c r="A145" s="39"/>
      <c r="B145" s="39"/>
      <c r="C145" s="31"/>
      <c r="D145" s="39"/>
      <c r="E145" s="39"/>
      <c r="F145" s="31"/>
      <c r="G145" s="39"/>
      <c r="H145" s="39"/>
      <c r="I145" s="31"/>
      <c r="J145" s="39"/>
      <c r="K145" s="39"/>
      <c r="L145" s="31"/>
    </row>
    <row r="146" spans="1:12" ht="16.5" customHeight="1">
      <c r="A146" s="39"/>
      <c r="B146" s="39"/>
      <c r="C146" s="31"/>
      <c r="D146" s="39"/>
      <c r="E146" s="39"/>
      <c r="F146" s="31"/>
      <c r="G146" s="39"/>
      <c r="H146" s="39"/>
      <c r="I146" s="31"/>
      <c r="J146" s="39"/>
      <c r="K146" s="39"/>
      <c r="L146" s="31"/>
    </row>
    <row r="147" spans="1:12" ht="16.5" customHeight="1">
      <c r="A147" s="39"/>
      <c r="B147" s="39"/>
      <c r="C147" s="31"/>
      <c r="D147" s="39"/>
      <c r="E147" s="39"/>
      <c r="F147" s="31"/>
      <c r="G147" s="39"/>
      <c r="H147" s="39"/>
      <c r="I147" s="31"/>
      <c r="J147" s="39"/>
      <c r="K147" s="39"/>
      <c r="L147" s="31"/>
    </row>
    <row r="148" spans="1:12" ht="16.5" customHeight="1">
      <c r="A148" s="39"/>
      <c r="B148" s="39"/>
      <c r="C148" s="31"/>
      <c r="D148" s="39"/>
      <c r="E148" s="39"/>
      <c r="F148" s="31"/>
      <c r="G148" s="39"/>
      <c r="H148" s="39"/>
      <c r="I148" s="31"/>
      <c r="J148" s="39"/>
      <c r="K148" s="39"/>
      <c r="L148" s="31"/>
    </row>
    <row r="149" spans="1:12" ht="16.5" customHeight="1">
      <c r="A149" s="39"/>
      <c r="B149" s="39"/>
      <c r="C149" s="31"/>
      <c r="D149" s="39"/>
      <c r="E149" s="39"/>
      <c r="F149" s="31"/>
      <c r="G149" s="39"/>
      <c r="H149" s="39"/>
      <c r="I149" s="31"/>
      <c r="J149" s="39"/>
      <c r="K149" s="39"/>
      <c r="L149" s="31"/>
    </row>
    <row r="150" spans="1:12" ht="16.5" customHeight="1">
      <c r="A150" s="39"/>
      <c r="B150" s="39"/>
      <c r="C150" s="31"/>
      <c r="D150" s="39"/>
      <c r="E150" s="39"/>
      <c r="F150" s="31"/>
      <c r="G150" s="39"/>
      <c r="H150" s="39"/>
      <c r="I150" s="31"/>
      <c r="J150" s="39"/>
      <c r="K150" s="39"/>
      <c r="L150" s="31"/>
    </row>
    <row r="151" spans="1:12" ht="16.5" customHeight="1">
      <c r="A151" s="39"/>
      <c r="B151" s="39"/>
      <c r="C151" s="31"/>
      <c r="D151" s="39"/>
      <c r="E151" s="39"/>
      <c r="F151" s="31"/>
      <c r="G151" s="39"/>
      <c r="H151" s="39"/>
      <c r="I151" s="31"/>
      <c r="J151" s="39"/>
      <c r="K151" s="39"/>
      <c r="L151" s="31"/>
    </row>
    <row r="152" spans="1:12" ht="16.5" customHeight="1">
      <c r="A152" s="39"/>
      <c r="B152" s="39"/>
      <c r="C152" s="31"/>
      <c r="D152" s="39"/>
      <c r="E152" s="39"/>
      <c r="F152" s="31"/>
      <c r="G152" s="39"/>
      <c r="H152" s="39"/>
      <c r="I152" s="31"/>
      <c r="J152" s="39"/>
      <c r="K152" s="39"/>
      <c r="L152" s="31"/>
    </row>
    <row r="153" spans="1:12" ht="16.5" customHeight="1">
      <c r="A153" s="39"/>
      <c r="B153" s="39"/>
      <c r="C153" s="31"/>
      <c r="D153" s="39"/>
      <c r="E153" s="39"/>
      <c r="F153" s="31"/>
      <c r="G153" s="39"/>
      <c r="H153" s="39"/>
      <c r="I153" s="31"/>
      <c r="J153" s="39"/>
      <c r="K153" s="39"/>
      <c r="L153" s="31"/>
    </row>
    <row r="154" spans="1:12" ht="16.5" customHeight="1">
      <c r="A154" s="39"/>
      <c r="B154" s="39"/>
      <c r="C154" s="31"/>
      <c r="D154" s="39"/>
      <c r="E154" s="39"/>
      <c r="F154" s="31"/>
      <c r="G154" s="39"/>
      <c r="H154" s="39"/>
      <c r="I154" s="31"/>
      <c r="J154" s="39"/>
      <c r="K154" s="39"/>
      <c r="L154" s="31"/>
    </row>
    <row r="155" spans="1:12" ht="16.5" customHeight="1">
      <c r="A155" s="39"/>
      <c r="B155" s="39"/>
      <c r="C155" s="31"/>
      <c r="D155" s="39"/>
      <c r="E155" s="39"/>
      <c r="F155" s="31"/>
      <c r="G155" s="39"/>
      <c r="H155" s="39"/>
      <c r="I155" s="31"/>
      <c r="J155" s="39"/>
      <c r="K155" s="39"/>
      <c r="L155" s="31"/>
    </row>
    <row r="156" spans="1:12" ht="16.5" customHeight="1">
      <c r="A156" s="39"/>
      <c r="B156" s="39"/>
      <c r="C156" s="31"/>
      <c r="D156" s="39"/>
      <c r="E156" s="39"/>
      <c r="F156" s="31"/>
      <c r="G156" s="39"/>
      <c r="H156" s="39"/>
      <c r="I156" s="31"/>
      <c r="J156" s="39"/>
      <c r="K156" s="39"/>
      <c r="L156" s="31"/>
    </row>
    <row r="157" spans="1:12" ht="16.5" customHeight="1">
      <c r="A157" s="39"/>
      <c r="B157" s="39"/>
      <c r="C157" s="31"/>
      <c r="D157" s="39"/>
      <c r="E157" s="39"/>
      <c r="F157" s="31"/>
      <c r="G157" s="39"/>
      <c r="H157" s="39"/>
      <c r="I157" s="31"/>
      <c r="J157" s="39"/>
      <c r="K157" s="39"/>
      <c r="L157" s="31"/>
    </row>
    <row r="158" spans="1:12" ht="16.5" customHeight="1">
      <c r="A158" s="39"/>
      <c r="B158" s="39"/>
      <c r="C158" s="31"/>
      <c r="D158" s="39"/>
      <c r="E158" s="39"/>
      <c r="F158" s="31"/>
      <c r="G158" s="39"/>
      <c r="H158" s="39"/>
      <c r="I158" s="31"/>
      <c r="J158" s="39"/>
      <c r="K158" s="39"/>
      <c r="L158" s="31"/>
    </row>
    <row r="159" spans="1:12" ht="16.5" customHeight="1">
      <c r="A159" s="39"/>
      <c r="B159" s="39"/>
      <c r="C159" s="31"/>
      <c r="D159" s="39"/>
      <c r="E159" s="39"/>
      <c r="F159" s="31"/>
      <c r="G159" s="39"/>
      <c r="H159" s="39"/>
      <c r="I159" s="31"/>
      <c r="J159" s="39"/>
      <c r="K159" s="39"/>
      <c r="L159" s="31"/>
    </row>
    <row r="160" spans="1:12" ht="16.5" customHeight="1">
      <c r="A160" s="39"/>
      <c r="B160" s="39"/>
      <c r="C160" s="31"/>
      <c r="D160" s="39"/>
      <c r="E160" s="39"/>
      <c r="F160" s="31"/>
      <c r="G160" s="39"/>
      <c r="H160" s="39"/>
      <c r="I160" s="31"/>
      <c r="J160" s="39"/>
      <c r="K160" s="39"/>
      <c r="L160" s="31"/>
    </row>
    <row r="161" spans="1:12" ht="16.5" customHeight="1">
      <c r="A161" s="39"/>
      <c r="B161" s="39"/>
      <c r="C161" s="31"/>
      <c r="D161" s="39"/>
      <c r="E161" s="39"/>
      <c r="F161" s="31"/>
      <c r="G161" s="39"/>
      <c r="H161" s="39"/>
      <c r="I161" s="31"/>
      <c r="J161" s="39"/>
      <c r="K161" s="39"/>
      <c r="L161" s="31"/>
    </row>
    <row r="162" spans="1:12" ht="16.5" customHeight="1">
      <c r="A162" s="39"/>
      <c r="B162" s="39"/>
      <c r="C162" s="31"/>
      <c r="D162" s="39"/>
      <c r="E162" s="39"/>
      <c r="F162" s="31"/>
      <c r="G162" s="39"/>
      <c r="H162" s="39"/>
      <c r="I162" s="31"/>
      <c r="J162" s="39"/>
      <c r="K162" s="39"/>
      <c r="L162" s="31"/>
    </row>
    <row r="163" spans="1:12" ht="16.5" customHeight="1">
      <c r="A163" s="39"/>
      <c r="B163" s="39"/>
      <c r="C163" s="31"/>
      <c r="D163" s="39"/>
      <c r="E163" s="39"/>
      <c r="F163" s="31"/>
      <c r="G163" s="39"/>
      <c r="H163" s="39"/>
      <c r="I163" s="31"/>
      <c r="J163" s="39"/>
      <c r="K163" s="39"/>
      <c r="L163" s="31"/>
    </row>
    <row r="164" spans="1:12" ht="16.5" customHeight="1">
      <c r="A164" s="39"/>
      <c r="B164" s="39"/>
      <c r="C164" s="31"/>
      <c r="D164" s="39"/>
      <c r="E164" s="39"/>
      <c r="F164" s="31"/>
      <c r="G164" s="39"/>
      <c r="H164" s="39"/>
      <c r="I164" s="31"/>
      <c r="J164" s="39"/>
      <c r="K164" s="39"/>
      <c r="L164" s="31"/>
    </row>
    <row r="165" spans="1:12" ht="16.5" customHeight="1">
      <c r="A165" s="39"/>
      <c r="B165" s="39"/>
      <c r="C165" s="31"/>
      <c r="D165" s="39"/>
      <c r="E165" s="39"/>
      <c r="F165" s="31"/>
      <c r="G165" s="39"/>
      <c r="H165" s="39"/>
      <c r="I165" s="31"/>
      <c r="J165" s="39"/>
      <c r="K165" s="39"/>
      <c r="L165" s="31"/>
    </row>
    <row r="166" spans="1:12" ht="16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9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9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9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19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9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9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19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9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19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9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9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9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19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181"/>
  <sheetViews>
    <sheetView tabSelected="1" workbookViewId="0" topLeftCell="A31">
      <selection activeCell="Q46" sqref="Q4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379.9</v>
      </c>
      <c r="Q1" s="3"/>
      <c r="R1" s="3"/>
      <c r="S1" s="3"/>
      <c r="T1" s="3"/>
    </row>
    <row r="2" spans="1:20" ht="22.5" customHeight="1">
      <c r="A2" s="1" t="s">
        <v>15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1"/>
      <c r="P2" s="61"/>
      <c r="Q2" s="3"/>
      <c r="R2" s="3"/>
      <c r="S2" s="3"/>
      <c r="T2" s="3"/>
    </row>
    <row r="3" spans="1:20" ht="22.5" customHeight="1">
      <c r="A3" s="60" t="s">
        <v>16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41" t="s">
        <v>8</v>
      </c>
      <c r="Q5" s="3"/>
      <c r="R5" s="4" t="s">
        <v>7</v>
      </c>
      <c r="S5" s="3"/>
      <c r="T5" s="3"/>
    </row>
    <row r="6" spans="1:20" ht="16.5" customHeight="1">
      <c r="A6" s="9">
        <v>379.9</v>
      </c>
      <c r="B6" s="10">
        <f>A6-379.9</f>
        <v>0</v>
      </c>
      <c r="C6" s="11">
        <v>0</v>
      </c>
      <c r="D6" s="12">
        <f>A55+0.01</f>
        <v>380.3999999999995</v>
      </c>
      <c r="E6" s="13">
        <f>D6-379.9</f>
        <v>0.49999999999954525</v>
      </c>
      <c r="F6" s="14">
        <f>+C55+$N$10/10</f>
        <v>2.0000000000000013</v>
      </c>
      <c r="G6" s="12">
        <f>D55+0.01</f>
        <v>380.89999999999907</v>
      </c>
      <c r="H6" s="13">
        <f>G6-379.9</f>
        <v>0.9999999999990905</v>
      </c>
      <c r="I6" s="14">
        <f>+F55+$N$15/10</f>
        <v>5.800000000000004</v>
      </c>
      <c r="J6" s="12">
        <f>G55+0.01</f>
        <v>381.3999999999986</v>
      </c>
      <c r="K6" s="13">
        <f>J6-379.9</f>
        <v>1.4999999999986358</v>
      </c>
      <c r="L6" s="48"/>
      <c r="M6" s="4">
        <v>379.9</v>
      </c>
      <c r="N6" s="3">
        <v>0.2</v>
      </c>
      <c r="O6" s="3"/>
      <c r="P6" s="15">
        <f>M6-P1</f>
        <v>0</v>
      </c>
      <c r="Q6" s="3"/>
      <c r="R6" s="42">
        <v>0</v>
      </c>
      <c r="S6" s="3"/>
      <c r="T6" s="3"/>
    </row>
    <row r="7" spans="1:20" ht="16.5" customHeight="1">
      <c r="A7" s="16">
        <f aca="true" t="shared" si="0" ref="A7:A38">A6+0.01</f>
        <v>379.90999999999997</v>
      </c>
      <c r="B7" s="17">
        <f aca="true" t="shared" si="1" ref="B7:B38">+B6+0.01</f>
        <v>0.01</v>
      </c>
      <c r="C7" s="18">
        <f aca="true" t="shared" si="2" ref="C7:C16">+C6+$N$6/10</f>
        <v>0.02</v>
      </c>
      <c r="D7" s="19">
        <f aca="true" t="shared" si="3" ref="D7:D38">D6+0.01</f>
        <v>380.4099999999995</v>
      </c>
      <c r="E7" s="17">
        <f aca="true" t="shared" si="4" ref="E7:E38">+E6+0.01</f>
        <v>0.5099999999995453</v>
      </c>
      <c r="F7" s="18">
        <f aca="true" t="shared" si="5" ref="F7:F16">+F6+$N$11/10</f>
        <v>2.0600000000000014</v>
      </c>
      <c r="G7" s="19">
        <f aca="true" t="shared" si="6" ref="G7:G38">G6+0.01</f>
        <v>380.90999999999906</v>
      </c>
      <c r="H7" s="17">
        <f aca="true" t="shared" si="7" ref="H7:H38">+H6+0.01</f>
        <v>1.0099999999990905</v>
      </c>
      <c r="I7" s="29"/>
      <c r="J7" s="19">
        <f aca="true" t="shared" si="8" ref="J7:J38">J6+0.01</f>
        <v>381.4099999999986</v>
      </c>
      <c r="K7" s="17">
        <f aca="true" t="shared" si="9" ref="K7:K38">+K6+0.01</f>
        <v>1.5099999999986358</v>
      </c>
      <c r="L7" s="47"/>
      <c r="M7" s="4">
        <f aca="true" t="shared" si="10" ref="M7:M16">M6+0.1</f>
        <v>380</v>
      </c>
      <c r="N7" s="3">
        <v>0.3</v>
      </c>
      <c r="O7" s="3"/>
      <c r="P7" s="15">
        <f aca="true" t="shared" si="11" ref="P7:P15">P6+0.1</f>
        <v>0.1</v>
      </c>
      <c r="Q7" s="3"/>
      <c r="R7" s="42">
        <f aca="true" t="shared" si="12" ref="R7:R16">R6+N6</f>
        <v>0.2</v>
      </c>
      <c r="S7" s="3"/>
      <c r="T7" s="3"/>
    </row>
    <row r="8" spans="1:20" ht="16.5" customHeight="1">
      <c r="A8" s="16">
        <f t="shared" si="0"/>
        <v>379.91999999999996</v>
      </c>
      <c r="B8" s="17">
        <f t="shared" si="1"/>
        <v>0.02</v>
      </c>
      <c r="C8" s="18">
        <f t="shared" si="2"/>
        <v>0.04</v>
      </c>
      <c r="D8" s="19">
        <f t="shared" si="3"/>
        <v>380.4199999999995</v>
      </c>
      <c r="E8" s="17">
        <f t="shared" si="4"/>
        <v>0.5199999999995453</v>
      </c>
      <c r="F8" s="18">
        <f t="shared" si="5"/>
        <v>2.1200000000000014</v>
      </c>
      <c r="G8" s="19">
        <f t="shared" si="6"/>
        <v>380.91999999999905</v>
      </c>
      <c r="H8" s="17">
        <f t="shared" si="7"/>
        <v>1.0199999999990905</v>
      </c>
      <c r="I8" s="18"/>
      <c r="J8" s="19">
        <f t="shared" si="8"/>
        <v>381.4199999999986</v>
      </c>
      <c r="K8" s="17">
        <f t="shared" si="9"/>
        <v>1.5199999999986358</v>
      </c>
      <c r="L8" s="47"/>
      <c r="M8" s="20">
        <f t="shared" si="10"/>
        <v>380.1</v>
      </c>
      <c r="N8" s="3">
        <v>0.4</v>
      </c>
      <c r="O8" s="3"/>
      <c r="P8" s="15">
        <f t="shared" si="11"/>
        <v>0.2</v>
      </c>
      <c r="Q8" s="3"/>
      <c r="R8" s="42">
        <f t="shared" si="12"/>
        <v>0.5</v>
      </c>
      <c r="S8" s="3"/>
      <c r="T8" s="3"/>
    </row>
    <row r="9" spans="1:20" ht="16.5" customHeight="1">
      <c r="A9" s="16">
        <f t="shared" si="0"/>
        <v>379.92999999999995</v>
      </c>
      <c r="B9" s="17">
        <f t="shared" si="1"/>
        <v>0.03</v>
      </c>
      <c r="C9" s="18">
        <f t="shared" si="2"/>
        <v>0.06</v>
      </c>
      <c r="D9" s="19">
        <f t="shared" si="3"/>
        <v>380.4299999999995</v>
      </c>
      <c r="E9" s="17">
        <f t="shared" si="4"/>
        <v>0.5299999999995453</v>
      </c>
      <c r="F9" s="18">
        <f t="shared" si="5"/>
        <v>2.1800000000000015</v>
      </c>
      <c r="G9" s="19">
        <f t="shared" si="6"/>
        <v>380.92999999999904</v>
      </c>
      <c r="H9" s="17">
        <f t="shared" si="7"/>
        <v>1.0299999999990905</v>
      </c>
      <c r="I9" s="18"/>
      <c r="J9" s="19">
        <f t="shared" si="8"/>
        <v>381.4299999999986</v>
      </c>
      <c r="K9" s="17">
        <f t="shared" si="9"/>
        <v>1.5299999999986358</v>
      </c>
      <c r="L9" s="47"/>
      <c r="M9" s="4">
        <f t="shared" si="10"/>
        <v>380.20000000000005</v>
      </c>
      <c r="N9" s="3">
        <v>0.5</v>
      </c>
      <c r="O9" s="3"/>
      <c r="P9" s="15">
        <f t="shared" si="11"/>
        <v>0.30000000000000004</v>
      </c>
      <c r="Q9" s="3"/>
      <c r="R9" s="42">
        <f t="shared" si="12"/>
        <v>0.9</v>
      </c>
      <c r="S9" s="3"/>
      <c r="T9" s="3"/>
    </row>
    <row r="10" spans="1:20" ht="16.5" customHeight="1">
      <c r="A10" s="16">
        <f t="shared" si="0"/>
        <v>379.93999999999994</v>
      </c>
      <c r="B10" s="17">
        <f t="shared" si="1"/>
        <v>0.04</v>
      </c>
      <c r="C10" s="18">
        <f t="shared" si="2"/>
        <v>0.08</v>
      </c>
      <c r="D10" s="19">
        <f t="shared" si="3"/>
        <v>380.4399999999995</v>
      </c>
      <c r="E10" s="17">
        <f t="shared" si="4"/>
        <v>0.5399999999995453</v>
      </c>
      <c r="F10" s="18">
        <f t="shared" si="5"/>
        <v>2.2400000000000015</v>
      </c>
      <c r="G10" s="19">
        <f t="shared" si="6"/>
        <v>380.93999999999903</v>
      </c>
      <c r="H10" s="17">
        <f t="shared" si="7"/>
        <v>1.0399999999990905</v>
      </c>
      <c r="I10" s="18"/>
      <c r="J10" s="19">
        <f t="shared" si="8"/>
        <v>381.4399999999986</v>
      </c>
      <c r="K10" s="17">
        <f t="shared" si="9"/>
        <v>1.5399999999986358</v>
      </c>
      <c r="L10" s="47"/>
      <c r="M10" s="4">
        <f t="shared" si="10"/>
        <v>380.30000000000007</v>
      </c>
      <c r="N10" s="3">
        <v>0.6</v>
      </c>
      <c r="O10" s="3"/>
      <c r="P10" s="15">
        <f t="shared" si="11"/>
        <v>0.4</v>
      </c>
      <c r="Q10" s="3"/>
      <c r="R10" s="42">
        <f t="shared" si="12"/>
        <v>1.4</v>
      </c>
      <c r="S10" s="3"/>
      <c r="T10" s="3"/>
    </row>
    <row r="11" spans="1:20" ht="16.5" customHeight="1">
      <c r="A11" s="16">
        <f t="shared" si="0"/>
        <v>379.94999999999993</v>
      </c>
      <c r="B11" s="17">
        <f t="shared" si="1"/>
        <v>0.05</v>
      </c>
      <c r="C11" s="18">
        <f t="shared" si="2"/>
        <v>0.1</v>
      </c>
      <c r="D11" s="19">
        <f t="shared" si="3"/>
        <v>380.4499999999995</v>
      </c>
      <c r="E11" s="17">
        <f t="shared" si="4"/>
        <v>0.5499999999995453</v>
      </c>
      <c r="F11" s="18">
        <f t="shared" si="5"/>
        <v>2.3000000000000016</v>
      </c>
      <c r="G11" s="19">
        <f t="shared" si="6"/>
        <v>380.949999999999</v>
      </c>
      <c r="H11" s="17">
        <f t="shared" si="7"/>
        <v>1.0499999999990905</v>
      </c>
      <c r="I11" s="18"/>
      <c r="J11" s="19">
        <f t="shared" si="8"/>
        <v>381.44999999999857</v>
      </c>
      <c r="K11" s="17">
        <f t="shared" si="9"/>
        <v>1.5499999999986358</v>
      </c>
      <c r="L11" s="47"/>
      <c r="M11" s="4">
        <f t="shared" si="10"/>
        <v>380.4000000000001</v>
      </c>
      <c r="N11" s="3">
        <v>0.6</v>
      </c>
      <c r="O11" s="3"/>
      <c r="P11" s="15">
        <f t="shared" si="11"/>
        <v>0.5</v>
      </c>
      <c r="Q11" s="3"/>
      <c r="R11" s="42">
        <f t="shared" si="12"/>
        <v>2</v>
      </c>
      <c r="S11" s="3"/>
      <c r="T11" s="3"/>
    </row>
    <row r="12" spans="1:20" ht="16.5" customHeight="1">
      <c r="A12" s="16">
        <f t="shared" si="0"/>
        <v>379.9599999999999</v>
      </c>
      <c r="B12" s="17">
        <f t="shared" si="1"/>
        <v>0.060000000000000005</v>
      </c>
      <c r="C12" s="18">
        <f t="shared" si="2"/>
        <v>0.12000000000000001</v>
      </c>
      <c r="D12" s="19">
        <f t="shared" si="3"/>
        <v>380.45999999999947</v>
      </c>
      <c r="E12" s="17">
        <f t="shared" si="4"/>
        <v>0.5599999999995453</v>
      </c>
      <c r="F12" s="18">
        <f t="shared" si="5"/>
        <v>2.3600000000000017</v>
      </c>
      <c r="G12" s="19">
        <f t="shared" si="6"/>
        <v>380.959999999999</v>
      </c>
      <c r="H12" s="17">
        <f t="shared" si="7"/>
        <v>1.0599999999990906</v>
      </c>
      <c r="I12" s="18"/>
      <c r="J12" s="19">
        <f t="shared" si="8"/>
        <v>381.45999999999856</v>
      </c>
      <c r="K12" s="17">
        <f t="shared" si="9"/>
        <v>1.5599999999986358</v>
      </c>
      <c r="L12" s="47"/>
      <c r="M12" s="4">
        <f t="shared" si="10"/>
        <v>380.5000000000001</v>
      </c>
      <c r="N12" s="3">
        <v>0.8</v>
      </c>
      <c r="O12" s="3"/>
      <c r="P12" s="15">
        <f t="shared" si="11"/>
        <v>0.6</v>
      </c>
      <c r="Q12" s="3"/>
      <c r="R12" s="42">
        <f t="shared" si="12"/>
        <v>2.6</v>
      </c>
      <c r="S12" s="3"/>
      <c r="T12" s="3"/>
    </row>
    <row r="13" spans="1:20" ht="16.5" customHeight="1">
      <c r="A13" s="16">
        <f t="shared" si="0"/>
        <v>379.9699999999999</v>
      </c>
      <c r="B13" s="17">
        <f t="shared" si="1"/>
        <v>0.07</v>
      </c>
      <c r="C13" s="18">
        <f t="shared" si="2"/>
        <v>0.14</v>
      </c>
      <c r="D13" s="19">
        <f t="shared" si="3"/>
        <v>380.46999999999946</v>
      </c>
      <c r="E13" s="17">
        <f t="shared" si="4"/>
        <v>0.5699999999995453</v>
      </c>
      <c r="F13" s="18">
        <f t="shared" si="5"/>
        <v>2.4200000000000017</v>
      </c>
      <c r="G13" s="19">
        <f t="shared" si="6"/>
        <v>380.969999999999</v>
      </c>
      <c r="H13" s="17">
        <f t="shared" si="7"/>
        <v>1.0699999999990906</v>
      </c>
      <c r="I13" s="18"/>
      <c r="J13" s="19">
        <f t="shared" si="8"/>
        <v>381.46999999999855</v>
      </c>
      <c r="K13" s="17">
        <f t="shared" si="9"/>
        <v>1.5699999999986358</v>
      </c>
      <c r="L13" s="47"/>
      <c r="M13" s="4">
        <f t="shared" si="10"/>
        <v>380.60000000000014</v>
      </c>
      <c r="N13" s="3">
        <v>0.8</v>
      </c>
      <c r="O13" s="3"/>
      <c r="P13" s="15">
        <f t="shared" si="11"/>
        <v>0.7</v>
      </c>
      <c r="Q13" s="3"/>
      <c r="R13" s="42">
        <f t="shared" si="12"/>
        <v>3.4000000000000004</v>
      </c>
      <c r="S13" s="3"/>
      <c r="T13" s="3"/>
    </row>
    <row r="14" spans="1:20" ht="16.5" customHeight="1">
      <c r="A14" s="16">
        <f t="shared" si="0"/>
        <v>379.9799999999999</v>
      </c>
      <c r="B14" s="17">
        <f t="shared" si="1"/>
        <v>0.08</v>
      </c>
      <c r="C14" s="18">
        <f t="shared" si="2"/>
        <v>0.16</v>
      </c>
      <c r="D14" s="19">
        <f t="shared" si="3"/>
        <v>380.47999999999945</v>
      </c>
      <c r="E14" s="17">
        <f t="shared" si="4"/>
        <v>0.5799999999995453</v>
      </c>
      <c r="F14" s="18">
        <f t="shared" si="5"/>
        <v>2.4800000000000018</v>
      </c>
      <c r="G14" s="19">
        <f t="shared" si="6"/>
        <v>380.979999999999</v>
      </c>
      <c r="H14" s="17">
        <f t="shared" si="7"/>
        <v>1.0799999999990906</v>
      </c>
      <c r="I14" s="18"/>
      <c r="J14" s="19">
        <f t="shared" si="8"/>
        <v>381.47999999999854</v>
      </c>
      <c r="K14" s="17">
        <f t="shared" si="9"/>
        <v>1.5799999999986358</v>
      </c>
      <c r="L14" s="47"/>
      <c r="M14" s="4">
        <f t="shared" si="10"/>
        <v>380.70000000000016</v>
      </c>
      <c r="N14" s="50">
        <v>0.8</v>
      </c>
      <c r="O14" s="50"/>
      <c r="P14" s="15">
        <f t="shared" si="11"/>
        <v>0.7999999999999999</v>
      </c>
      <c r="Q14" s="50"/>
      <c r="R14" s="42">
        <f t="shared" si="12"/>
        <v>4.2</v>
      </c>
      <c r="S14" s="3"/>
      <c r="T14" s="3"/>
    </row>
    <row r="15" spans="1:20" ht="16.5" customHeight="1">
      <c r="A15" s="16">
        <f t="shared" si="0"/>
        <v>379.9899999999999</v>
      </c>
      <c r="B15" s="17">
        <f t="shared" si="1"/>
        <v>0.09</v>
      </c>
      <c r="C15" s="18">
        <f t="shared" si="2"/>
        <v>0.18</v>
      </c>
      <c r="D15" s="19">
        <f t="shared" si="3"/>
        <v>380.48999999999944</v>
      </c>
      <c r="E15" s="17">
        <f t="shared" si="4"/>
        <v>0.5899999999995453</v>
      </c>
      <c r="F15" s="18">
        <f t="shared" si="5"/>
        <v>2.540000000000002</v>
      </c>
      <c r="G15" s="19">
        <f t="shared" si="6"/>
        <v>380.989999999999</v>
      </c>
      <c r="H15" s="17">
        <f t="shared" si="7"/>
        <v>1.0899999999990906</v>
      </c>
      <c r="I15" s="18"/>
      <c r="J15" s="19">
        <f t="shared" si="8"/>
        <v>381.48999999999853</v>
      </c>
      <c r="K15" s="17">
        <f t="shared" si="9"/>
        <v>1.5899999999986358</v>
      </c>
      <c r="L15" s="47"/>
      <c r="M15" s="4">
        <f t="shared" si="10"/>
        <v>380.8000000000002</v>
      </c>
      <c r="N15" s="50">
        <v>0.8</v>
      </c>
      <c r="O15" s="50"/>
      <c r="P15" s="15">
        <f t="shared" si="11"/>
        <v>0.8999999999999999</v>
      </c>
      <c r="Q15" s="50"/>
      <c r="R15" s="42">
        <f t="shared" si="12"/>
        <v>5</v>
      </c>
      <c r="S15" s="3"/>
      <c r="T15" s="3"/>
    </row>
    <row r="16" spans="1:20" ht="16.5" customHeight="1">
      <c r="A16" s="21">
        <f t="shared" si="0"/>
        <v>379.9999999999999</v>
      </c>
      <c r="B16" s="22">
        <f t="shared" si="1"/>
        <v>0.09999999999999999</v>
      </c>
      <c r="C16" s="23">
        <f t="shared" si="2"/>
        <v>0.19999999999999998</v>
      </c>
      <c r="D16" s="24">
        <f t="shared" si="3"/>
        <v>380.49999999999943</v>
      </c>
      <c r="E16" s="22">
        <f t="shared" si="4"/>
        <v>0.5999999999995453</v>
      </c>
      <c r="F16" s="23">
        <f t="shared" si="5"/>
        <v>2.600000000000002</v>
      </c>
      <c r="G16" s="21">
        <f t="shared" si="6"/>
        <v>380.999999999999</v>
      </c>
      <c r="H16" s="25">
        <f t="shared" si="7"/>
        <v>1.0999999999990906</v>
      </c>
      <c r="I16" s="23"/>
      <c r="J16" s="24">
        <f t="shared" si="8"/>
        <v>381.4999999999985</v>
      </c>
      <c r="K16" s="22">
        <f t="shared" si="9"/>
        <v>1.5999999999986358</v>
      </c>
      <c r="L16" s="45"/>
      <c r="M16" s="4">
        <f t="shared" si="10"/>
        <v>380.9000000000002</v>
      </c>
      <c r="N16" s="50"/>
      <c r="O16" s="50"/>
      <c r="P16" s="51"/>
      <c r="Q16" s="50"/>
      <c r="R16" s="42">
        <f t="shared" si="12"/>
        <v>5.8</v>
      </c>
      <c r="S16" s="3"/>
      <c r="T16" s="3"/>
    </row>
    <row r="17" spans="1:20" ht="16.5" customHeight="1">
      <c r="A17" s="27">
        <f t="shared" si="0"/>
        <v>380.0099999999999</v>
      </c>
      <c r="B17" s="28">
        <f t="shared" si="1"/>
        <v>0.10999999999999999</v>
      </c>
      <c r="C17" s="29">
        <f aca="true" t="shared" si="13" ref="C17:C26">+C16+$N$7/10</f>
        <v>0.22999999999999998</v>
      </c>
      <c r="D17" s="30">
        <f t="shared" si="3"/>
        <v>380.5099999999994</v>
      </c>
      <c r="E17" s="28">
        <f t="shared" si="4"/>
        <v>0.6099999999995454</v>
      </c>
      <c r="F17" s="14">
        <f aca="true" t="shared" si="14" ref="F17:F26">+F16+$N$12/10</f>
        <v>2.680000000000002</v>
      </c>
      <c r="G17" s="30">
        <f t="shared" si="6"/>
        <v>381.00999999999897</v>
      </c>
      <c r="H17" s="28">
        <f t="shared" si="7"/>
        <v>1.1099999999990906</v>
      </c>
      <c r="I17" s="14"/>
      <c r="J17" s="30">
        <f t="shared" si="8"/>
        <v>381.5099999999985</v>
      </c>
      <c r="K17" s="28">
        <f t="shared" si="9"/>
        <v>1.6099999999986359</v>
      </c>
      <c r="L17" s="46"/>
      <c r="M17" s="49"/>
      <c r="N17" s="50"/>
      <c r="O17" s="50"/>
      <c r="P17" s="51"/>
      <c r="Q17" s="50"/>
      <c r="R17" s="49"/>
      <c r="S17" s="3"/>
      <c r="T17" s="3"/>
    </row>
    <row r="18" spans="1:20" ht="16.5" customHeight="1">
      <c r="A18" s="16">
        <f t="shared" si="0"/>
        <v>380.01999999999987</v>
      </c>
      <c r="B18" s="17">
        <f t="shared" si="1"/>
        <v>0.11999999999999998</v>
      </c>
      <c r="C18" s="18">
        <f t="shared" si="13"/>
        <v>0.26</v>
      </c>
      <c r="D18" s="19">
        <f t="shared" si="3"/>
        <v>380.5199999999994</v>
      </c>
      <c r="E18" s="17">
        <f t="shared" si="4"/>
        <v>0.6199999999995454</v>
      </c>
      <c r="F18" s="18">
        <f t="shared" si="14"/>
        <v>2.760000000000002</v>
      </c>
      <c r="G18" s="19">
        <f t="shared" si="6"/>
        <v>381.01999999999896</v>
      </c>
      <c r="H18" s="17">
        <f t="shared" si="7"/>
        <v>1.1199999999990906</v>
      </c>
      <c r="I18" s="18"/>
      <c r="J18" s="19">
        <f t="shared" si="8"/>
        <v>381.5199999999985</v>
      </c>
      <c r="K18" s="17">
        <f t="shared" si="9"/>
        <v>1.6199999999986359</v>
      </c>
      <c r="L18" s="47"/>
      <c r="M18" s="49"/>
      <c r="N18" s="52"/>
      <c r="O18" s="50"/>
      <c r="P18" s="51"/>
      <c r="Q18" s="50"/>
      <c r="R18" s="49"/>
      <c r="S18" s="3"/>
      <c r="T18" s="3"/>
    </row>
    <row r="19" spans="1:20" ht="16.5" customHeight="1">
      <c r="A19" s="16">
        <f t="shared" si="0"/>
        <v>380.02999999999986</v>
      </c>
      <c r="B19" s="17">
        <f t="shared" si="1"/>
        <v>0.12999999999999998</v>
      </c>
      <c r="C19" s="18">
        <f t="shared" si="13"/>
        <v>0.29000000000000004</v>
      </c>
      <c r="D19" s="19">
        <f t="shared" si="3"/>
        <v>380.5299999999994</v>
      </c>
      <c r="E19" s="17">
        <f t="shared" si="4"/>
        <v>0.6299999999995454</v>
      </c>
      <c r="F19" s="18">
        <f t="shared" si="14"/>
        <v>2.840000000000002</v>
      </c>
      <c r="G19" s="19">
        <f t="shared" si="6"/>
        <v>381.02999999999895</v>
      </c>
      <c r="H19" s="17">
        <f t="shared" si="7"/>
        <v>1.1299999999990906</v>
      </c>
      <c r="I19" s="18"/>
      <c r="J19" s="19">
        <f t="shared" si="8"/>
        <v>381.5299999999985</v>
      </c>
      <c r="K19" s="17">
        <f t="shared" si="9"/>
        <v>1.6299999999986359</v>
      </c>
      <c r="L19" s="47"/>
      <c r="M19" s="49"/>
      <c r="N19" s="52"/>
      <c r="O19" s="50"/>
      <c r="P19" s="51"/>
      <c r="Q19" s="50"/>
      <c r="R19" s="49"/>
      <c r="S19" s="3"/>
      <c r="T19" s="3"/>
    </row>
    <row r="20" spans="1:20" ht="16.5" customHeight="1">
      <c r="A20" s="16">
        <f t="shared" si="0"/>
        <v>380.03999999999985</v>
      </c>
      <c r="B20" s="17">
        <f t="shared" si="1"/>
        <v>0.13999999999999999</v>
      </c>
      <c r="C20" s="18">
        <f t="shared" si="13"/>
        <v>0.32000000000000006</v>
      </c>
      <c r="D20" s="19">
        <f t="shared" si="3"/>
        <v>380.5399999999994</v>
      </c>
      <c r="E20" s="17">
        <f t="shared" si="4"/>
        <v>0.6399999999995454</v>
      </c>
      <c r="F20" s="18">
        <f t="shared" si="14"/>
        <v>2.920000000000002</v>
      </c>
      <c r="G20" s="16">
        <f t="shared" si="6"/>
        <v>381.03999999999894</v>
      </c>
      <c r="H20" s="33">
        <f t="shared" si="7"/>
        <v>1.1399999999990906</v>
      </c>
      <c r="I20" s="18"/>
      <c r="J20" s="19">
        <f t="shared" si="8"/>
        <v>381.5399999999985</v>
      </c>
      <c r="K20" s="17">
        <f t="shared" si="9"/>
        <v>1.6399999999986359</v>
      </c>
      <c r="L20" s="47"/>
      <c r="M20" s="49"/>
      <c r="N20" s="52"/>
      <c r="O20" s="50"/>
      <c r="P20" s="51"/>
      <c r="Q20" s="50"/>
      <c r="R20" s="49"/>
      <c r="S20" s="3"/>
      <c r="T20" s="3"/>
    </row>
    <row r="21" spans="1:20" ht="16.5" customHeight="1">
      <c r="A21" s="16">
        <f t="shared" si="0"/>
        <v>380.04999999999984</v>
      </c>
      <c r="B21" s="17">
        <f t="shared" si="1"/>
        <v>0.15</v>
      </c>
      <c r="C21" s="18">
        <f t="shared" si="13"/>
        <v>0.3500000000000001</v>
      </c>
      <c r="D21" s="19">
        <f t="shared" si="3"/>
        <v>380.5499999999994</v>
      </c>
      <c r="E21" s="17">
        <f t="shared" si="4"/>
        <v>0.6499999999995454</v>
      </c>
      <c r="F21" s="18">
        <f t="shared" si="14"/>
        <v>3.000000000000002</v>
      </c>
      <c r="G21" s="19">
        <f t="shared" si="6"/>
        <v>381.04999999999893</v>
      </c>
      <c r="H21" s="17">
        <f t="shared" si="7"/>
        <v>1.1499999999990906</v>
      </c>
      <c r="I21" s="18"/>
      <c r="J21" s="19">
        <f t="shared" si="8"/>
        <v>381.5499999999985</v>
      </c>
      <c r="K21" s="17">
        <f t="shared" si="9"/>
        <v>1.649999999998636</v>
      </c>
      <c r="L21" s="47"/>
      <c r="M21" s="49"/>
      <c r="N21" s="52"/>
      <c r="O21" s="50"/>
      <c r="P21" s="51"/>
      <c r="Q21" s="50"/>
      <c r="R21" s="49"/>
      <c r="S21" s="3"/>
      <c r="T21" s="3"/>
    </row>
    <row r="22" spans="1:20" ht="16.5" customHeight="1">
      <c r="A22" s="16">
        <f t="shared" si="0"/>
        <v>380.05999999999983</v>
      </c>
      <c r="B22" s="17">
        <f t="shared" si="1"/>
        <v>0.16</v>
      </c>
      <c r="C22" s="18">
        <f t="shared" si="13"/>
        <v>0.3800000000000001</v>
      </c>
      <c r="D22" s="19">
        <f t="shared" si="3"/>
        <v>380.5599999999994</v>
      </c>
      <c r="E22" s="17">
        <f t="shared" si="4"/>
        <v>0.6599999999995454</v>
      </c>
      <c r="F22" s="18">
        <f t="shared" si="14"/>
        <v>3.0800000000000023</v>
      </c>
      <c r="G22" s="19">
        <f t="shared" si="6"/>
        <v>381.0599999999989</v>
      </c>
      <c r="H22" s="17">
        <f t="shared" si="7"/>
        <v>1.1599999999990906</v>
      </c>
      <c r="I22" s="18"/>
      <c r="J22" s="19">
        <f t="shared" si="8"/>
        <v>381.55999999999847</v>
      </c>
      <c r="K22" s="17">
        <f t="shared" si="9"/>
        <v>1.659999999998636</v>
      </c>
      <c r="L22" s="47"/>
      <c r="M22" s="49"/>
      <c r="N22" s="52"/>
      <c r="O22" s="50"/>
      <c r="P22" s="51"/>
      <c r="Q22" s="50"/>
      <c r="R22" s="49"/>
      <c r="S22" s="3"/>
      <c r="T22" s="3"/>
    </row>
    <row r="23" spans="1:20" ht="16.5" customHeight="1">
      <c r="A23" s="16">
        <f t="shared" si="0"/>
        <v>380.0699999999998</v>
      </c>
      <c r="B23" s="17">
        <f t="shared" si="1"/>
        <v>0.17</v>
      </c>
      <c r="C23" s="18">
        <f t="shared" si="13"/>
        <v>0.41000000000000014</v>
      </c>
      <c r="D23" s="19">
        <f t="shared" si="3"/>
        <v>380.56999999999937</v>
      </c>
      <c r="E23" s="17">
        <f t="shared" si="4"/>
        <v>0.6699999999995454</v>
      </c>
      <c r="F23" s="18">
        <f t="shared" si="14"/>
        <v>3.1600000000000024</v>
      </c>
      <c r="G23" s="19">
        <f t="shared" si="6"/>
        <v>381.0699999999989</v>
      </c>
      <c r="H23" s="17">
        <f t="shared" si="7"/>
        <v>1.1699999999990907</v>
      </c>
      <c r="I23" s="18"/>
      <c r="J23" s="19">
        <f t="shared" si="8"/>
        <v>381.56999999999846</v>
      </c>
      <c r="K23" s="17">
        <f t="shared" si="9"/>
        <v>1.669999999998636</v>
      </c>
      <c r="L23" s="47"/>
      <c r="M23" s="49"/>
      <c r="N23" s="52"/>
      <c r="O23" s="50"/>
      <c r="P23" s="51"/>
      <c r="Q23" s="50"/>
      <c r="R23" s="49"/>
      <c r="S23" s="3"/>
      <c r="T23" s="3"/>
    </row>
    <row r="24" spans="1:20" ht="16.5" customHeight="1">
      <c r="A24" s="16">
        <f t="shared" si="0"/>
        <v>380.0799999999998</v>
      </c>
      <c r="B24" s="17">
        <f t="shared" si="1"/>
        <v>0.18000000000000002</v>
      </c>
      <c r="C24" s="18">
        <f t="shared" si="13"/>
        <v>0.44000000000000017</v>
      </c>
      <c r="D24" s="19">
        <f t="shared" si="3"/>
        <v>380.57999999999936</v>
      </c>
      <c r="E24" s="17">
        <f t="shared" si="4"/>
        <v>0.6799999999995454</v>
      </c>
      <c r="F24" s="18">
        <f t="shared" si="14"/>
        <v>3.2400000000000024</v>
      </c>
      <c r="G24" s="19">
        <f t="shared" si="6"/>
        <v>381.0799999999989</v>
      </c>
      <c r="H24" s="17">
        <f t="shared" si="7"/>
        <v>1.1799999999990907</v>
      </c>
      <c r="I24" s="18"/>
      <c r="J24" s="19">
        <f t="shared" si="8"/>
        <v>381.57999999999845</v>
      </c>
      <c r="K24" s="17">
        <f t="shared" si="9"/>
        <v>1.679999999998636</v>
      </c>
      <c r="L24" s="47"/>
      <c r="M24" s="49"/>
      <c r="N24" s="52"/>
      <c r="O24" s="50"/>
      <c r="P24" s="51"/>
      <c r="Q24" s="50"/>
      <c r="R24" s="49"/>
      <c r="S24" s="3"/>
      <c r="T24" s="3"/>
    </row>
    <row r="25" spans="1:20" ht="16.5" customHeight="1">
      <c r="A25" s="16">
        <f t="shared" si="0"/>
        <v>380.0899999999998</v>
      </c>
      <c r="B25" s="17">
        <f t="shared" si="1"/>
        <v>0.19000000000000003</v>
      </c>
      <c r="C25" s="18">
        <f t="shared" si="13"/>
        <v>0.4700000000000002</v>
      </c>
      <c r="D25" s="19">
        <f t="shared" si="3"/>
        <v>380.58999999999935</v>
      </c>
      <c r="E25" s="17">
        <f t="shared" si="4"/>
        <v>0.6899999999995454</v>
      </c>
      <c r="F25" s="18">
        <f t="shared" si="14"/>
        <v>3.3200000000000025</v>
      </c>
      <c r="G25" s="19">
        <f t="shared" si="6"/>
        <v>381.0899999999989</v>
      </c>
      <c r="H25" s="17">
        <f t="shared" si="7"/>
        <v>1.1899999999990907</v>
      </c>
      <c r="I25" s="18"/>
      <c r="J25" s="19">
        <f t="shared" si="8"/>
        <v>381.58999999999844</v>
      </c>
      <c r="K25" s="17">
        <f t="shared" si="9"/>
        <v>1.689999999998636</v>
      </c>
      <c r="L25" s="47"/>
      <c r="M25" s="49"/>
      <c r="N25" s="52"/>
      <c r="O25" s="50"/>
      <c r="P25" s="51"/>
      <c r="Q25" s="50"/>
      <c r="R25" s="49"/>
      <c r="S25" s="3"/>
      <c r="T25" s="3"/>
    </row>
    <row r="26" spans="1:20" ht="16.5" customHeight="1">
      <c r="A26" s="21">
        <f t="shared" si="0"/>
        <v>380.0999999999998</v>
      </c>
      <c r="B26" s="25">
        <f t="shared" si="1"/>
        <v>0.20000000000000004</v>
      </c>
      <c r="C26" s="26">
        <f t="shared" si="13"/>
        <v>0.5000000000000002</v>
      </c>
      <c r="D26" s="24">
        <f t="shared" si="3"/>
        <v>380.59999999999934</v>
      </c>
      <c r="E26" s="22">
        <f t="shared" si="4"/>
        <v>0.6999999999995454</v>
      </c>
      <c r="F26" s="23">
        <f t="shared" si="14"/>
        <v>3.4000000000000026</v>
      </c>
      <c r="G26" s="21">
        <f t="shared" si="6"/>
        <v>381.0999999999989</v>
      </c>
      <c r="H26" s="25">
        <f t="shared" si="7"/>
        <v>1.1999999999990907</v>
      </c>
      <c r="I26" s="23"/>
      <c r="J26" s="24">
        <f t="shared" si="8"/>
        <v>381.59999999999843</v>
      </c>
      <c r="K26" s="22">
        <f t="shared" si="9"/>
        <v>1.699999999998636</v>
      </c>
      <c r="L26" s="45"/>
      <c r="M26" s="49"/>
      <c r="N26" s="52"/>
      <c r="O26" s="50"/>
      <c r="P26" s="51"/>
      <c r="Q26" s="50"/>
      <c r="R26" s="49"/>
      <c r="S26" s="3"/>
      <c r="T26" s="3"/>
    </row>
    <row r="27" spans="1:20" ht="16.5" customHeight="1">
      <c r="A27" s="27">
        <f t="shared" si="0"/>
        <v>380.1099999999998</v>
      </c>
      <c r="B27" s="28">
        <f t="shared" si="1"/>
        <v>0.21000000000000005</v>
      </c>
      <c r="C27" s="29">
        <f aca="true" t="shared" si="15" ref="C27:C36">+C26+$N$8/10</f>
        <v>0.5400000000000003</v>
      </c>
      <c r="D27" s="30">
        <f t="shared" si="3"/>
        <v>380.60999999999933</v>
      </c>
      <c r="E27" s="28">
        <f t="shared" si="4"/>
        <v>0.7099999999995454</v>
      </c>
      <c r="F27" s="14">
        <f aca="true" t="shared" si="16" ref="F27:F37">+F26+$N$13/10</f>
        <v>3.4800000000000026</v>
      </c>
      <c r="G27" s="30">
        <f t="shared" si="6"/>
        <v>381.1099999999989</v>
      </c>
      <c r="H27" s="28">
        <f t="shared" si="7"/>
        <v>1.2099999999990907</v>
      </c>
      <c r="I27" s="46"/>
      <c r="J27" s="30">
        <f t="shared" si="8"/>
        <v>381.6099999999984</v>
      </c>
      <c r="K27" s="28">
        <f t="shared" si="9"/>
        <v>1.709999999998636</v>
      </c>
      <c r="L27" s="46"/>
      <c r="M27" s="49"/>
      <c r="N27" s="52"/>
      <c r="O27" s="50"/>
      <c r="P27" s="51"/>
      <c r="Q27" s="50"/>
      <c r="R27" s="49"/>
      <c r="S27" s="3"/>
      <c r="T27" s="3"/>
    </row>
    <row r="28" spans="1:20" ht="16.5" customHeight="1">
      <c r="A28" s="16">
        <f t="shared" si="0"/>
        <v>380.1199999999998</v>
      </c>
      <c r="B28" s="17">
        <f t="shared" si="1"/>
        <v>0.22000000000000006</v>
      </c>
      <c r="C28" s="18">
        <f t="shared" si="15"/>
        <v>0.5800000000000003</v>
      </c>
      <c r="D28" s="19">
        <f t="shared" si="3"/>
        <v>380.6199999999993</v>
      </c>
      <c r="E28" s="17">
        <f t="shared" si="4"/>
        <v>0.7199999999995454</v>
      </c>
      <c r="F28" s="18">
        <f t="shared" si="16"/>
        <v>3.5600000000000027</v>
      </c>
      <c r="G28" s="19">
        <f t="shared" si="6"/>
        <v>381.11999999999887</v>
      </c>
      <c r="H28" s="17">
        <f t="shared" si="7"/>
        <v>1.2199999999990907</v>
      </c>
      <c r="I28" s="47"/>
      <c r="J28" s="19">
        <f t="shared" si="8"/>
        <v>381.6199999999984</v>
      </c>
      <c r="K28" s="17">
        <f t="shared" si="9"/>
        <v>1.719999999998636</v>
      </c>
      <c r="L28" s="47"/>
      <c r="M28" s="49"/>
      <c r="N28" s="52"/>
      <c r="O28" s="50"/>
      <c r="P28" s="51"/>
      <c r="Q28" s="50"/>
      <c r="R28" s="49"/>
      <c r="S28" s="3"/>
      <c r="T28" s="3"/>
    </row>
    <row r="29" spans="1:20" ht="16.5" customHeight="1">
      <c r="A29" s="16">
        <f t="shared" si="0"/>
        <v>380.12999999999977</v>
      </c>
      <c r="B29" s="17">
        <f t="shared" si="1"/>
        <v>0.23000000000000007</v>
      </c>
      <c r="C29" s="18">
        <f t="shared" si="15"/>
        <v>0.6200000000000003</v>
      </c>
      <c r="D29" s="19">
        <f t="shared" si="3"/>
        <v>380.6299999999993</v>
      </c>
      <c r="E29" s="17">
        <f t="shared" si="4"/>
        <v>0.7299999999995455</v>
      </c>
      <c r="F29" s="18">
        <f t="shared" si="16"/>
        <v>3.640000000000003</v>
      </c>
      <c r="G29" s="19">
        <f t="shared" si="6"/>
        <v>381.12999999999886</v>
      </c>
      <c r="H29" s="17">
        <f t="shared" si="7"/>
        <v>1.2299999999990907</v>
      </c>
      <c r="I29" s="47"/>
      <c r="J29" s="19">
        <f t="shared" si="8"/>
        <v>381.6299999999984</v>
      </c>
      <c r="K29" s="17">
        <f t="shared" si="9"/>
        <v>1.729999999998636</v>
      </c>
      <c r="L29" s="47"/>
      <c r="M29" s="49"/>
      <c r="N29" s="50"/>
      <c r="O29" s="50"/>
      <c r="P29" s="51"/>
      <c r="Q29" s="50"/>
      <c r="R29" s="49"/>
      <c r="S29" s="3"/>
      <c r="T29" s="3"/>
    </row>
    <row r="30" spans="1:20" ht="16.5" customHeight="1">
      <c r="A30" s="16">
        <f t="shared" si="0"/>
        <v>380.13999999999976</v>
      </c>
      <c r="B30" s="17">
        <f t="shared" si="1"/>
        <v>0.24000000000000007</v>
      </c>
      <c r="C30" s="18">
        <f t="shared" si="15"/>
        <v>0.6600000000000004</v>
      </c>
      <c r="D30" s="19">
        <f t="shared" si="3"/>
        <v>380.6399999999993</v>
      </c>
      <c r="E30" s="17">
        <f t="shared" si="4"/>
        <v>0.7399999999995455</v>
      </c>
      <c r="F30" s="18">
        <f t="shared" si="16"/>
        <v>3.720000000000003</v>
      </c>
      <c r="G30" s="19">
        <f t="shared" si="6"/>
        <v>381.13999999999885</v>
      </c>
      <c r="H30" s="17">
        <f t="shared" si="7"/>
        <v>1.2399999999990907</v>
      </c>
      <c r="I30" s="47"/>
      <c r="J30" s="19">
        <f t="shared" si="8"/>
        <v>381.6399999999984</v>
      </c>
      <c r="K30" s="17">
        <f t="shared" si="9"/>
        <v>1.739999999998636</v>
      </c>
      <c r="L30" s="47"/>
      <c r="M30" s="49"/>
      <c r="N30" s="50"/>
      <c r="O30" s="50"/>
      <c r="P30" s="51"/>
      <c r="Q30" s="50"/>
      <c r="R30" s="49"/>
      <c r="S30" s="3"/>
      <c r="T30" s="3"/>
    </row>
    <row r="31" spans="1:20" ht="16.5" customHeight="1">
      <c r="A31" s="16">
        <f t="shared" si="0"/>
        <v>380.14999999999975</v>
      </c>
      <c r="B31" s="17">
        <f t="shared" si="1"/>
        <v>0.25000000000000006</v>
      </c>
      <c r="C31" s="18">
        <f t="shared" si="15"/>
        <v>0.7000000000000004</v>
      </c>
      <c r="D31" s="19">
        <f t="shared" si="3"/>
        <v>380.6499999999993</v>
      </c>
      <c r="E31" s="17">
        <f t="shared" si="4"/>
        <v>0.7499999999995455</v>
      </c>
      <c r="F31" s="18">
        <f t="shared" si="16"/>
        <v>3.800000000000003</v>
      </c>
      <c r="G31" s="19">
        <f t="shared" si="6"/>
        <v>381.14999999999884</v>
      </c>
      <c r="H31" s="17">
        <f t="shared" si="7"/>
        <v>1.2499999999990907</v>
      </c>
      <c r="I31" s="47"/>
      <c r="J31" s="19">
        <f t="shared" si="8"/>
        <v>381.6499999999984</v>
      </c>
      <c r="K31" s="17">
        <f t="shared" si="9"/>
        <v>1.749999999998636</v>
      </c>
      <c r="L31" s="47"/>
      <c r="M31" s="49"/>
      <c r="N31" s="50"/>
      <c r="O31" s="50"/>
      <c r="P31" s="51"/>
      <c r="Q31" s="50"/>
      <c r="R31" s="49"/>
      <c r="S31" s="3"/>
      <c r="T31" s="3"/>
    </row>
    <row r="32" spans="1:20" ht="16.5" customHeight="1">
      <c r="A32" s="16">
        <f t="shared" si="0"/>
        <v>380.15999999999974</v>
      </c>
      <c r="B32" s="17">
        <f t="shared" si="1"/>
        <v>0.26000000000000006</v>
      </c>
      <c r="C32" s="18">
        <f t="shared" si="15"/>
        <v>0.7400000000000004</v>
      </c>
      <c r="D32" s="19">
        <f t="shared" si="3"/>
        <v>380.6599999999993</v>
      </c>
      <c r="E32" s="17">
        <f t="shared" si="4"/>
        <v>0.7599999999995455</v>
      </c>
      <c r="F32" s="18">
        <f t="shared" si="16"/>
        <v>3.880000000000003</v>
      </c>
      <c r="G32" s="19">
        <f t="shared" si="6"/>
        <v>381.15999999999883</v>
      </c>
      <c r="H32" s="17">
        <f t="shared" si="7"/>
        <v>1.2599999999990907</v>
      </c>
      <c r="I32" s="47"/>
      <c r="J32" s="19">
        <f t="shared" si="8"/>
        <v>381.6599999999984</v>
      </c>
      <c r="K32" s="17">
        <f t="shared" si="9"/>
        <v>1.759999999998636</v>
      </c>
      <c r="L32" s="47"/>
      <c r="M32" s="49"/>
      <c r="N32" s="50"/>
      <c r="O32" s="50"/>
      <c r="P32" s="51"/>
      <c r="Q32" s="50"/>
      <c r="R32" s="49"/>
      <c r="S32" s="3"/>
      <c r="T32" s="3"/>
    </row>
    <row r="33" spans="1:20" ht="16.5" customHeight="1">
      <c r="A33" s="16">
        <f t="shared" si="0"/>
        <v>380.16999999999973</v>
      </c>
      <c r="B33" s="17">
        <f t="shared" si="1"/>
        <v>0.2700000000000001</v>
      </c>
      <c r="C33" s="18">
        <f t="shared" si="15"/>
        <v>0.7800000000000005</v>
      </c>
      <c r="D33" s="19">
        <f t="shared" si="3"/>
        <v>380.6699999999993</v>
      </c>
      <c r="E33" s="17">
        <f t="shared" si="4"/>
        <v>0.7699999999995455</v>
      </c>
      <c r="F33" s="18">
        <f t="shared" si="16"/>
        <v>3.960000000000003</v>
      </c>
      <c r="G33" s="19">
        <f t="shared" si="6"/>
        <v>381.1699999999988</v>
      </c>
      <c r="H33" s="17">
        <f t="shared" si="7"/>
        <v>1.2699999999990907</v>
      </c>
      <c r="I33" s="47"/>
      <c r="J33" s="19">
        <f t="shared" si="8"/>
        <v>381.66999999999837</v>
      </c>
      <c r="K33" s="17">
        <f t="shared" si="9"/>
        <v>1.769999999998636</v>
      </c>
      <c r="L33" s="47"/>
      <c r="M33" s="49"/>
      <c r="N33" s="50"/>
      <c r="O33" s="50"/>
      <c r="P33" s="51"/>
      <c r="Q33" s="50"/>
      <c r="R33" s="49"/>
      <c r="S33" s="3"/>
      <c r="T33" s="3"/>
    </row>
    <row r="34" spans="1:20" ht="16.5" customHeight="1">
      <c r="A34" s="16">
        <f t="shared" si="0"/>
        <v>380.1799999999997</v>
      </c>
      <c r="B34" s="17">
        <f t="shared" si="1"/>
        <v>0.2800000000000001</v>
      </c>
      <c r="C34" s="18">
        <f t="shared" si="15"/>
        <v>0.8200000000000005</v>
      </c>
      <c r="D34" s="19">
        <f t="shared" si="3"/>
        <v>380.67999999999927</v>
      </c>
      <c r="E34" s="17">
        <f t="shared" si="4"/>
        <v>0.7799999999995455</v>
      </c>
      <c r="F34" s="18">
        <f t="shared" si="16"/>
        <v>4.040000000000003</v>
      </c>
      <c r="G34" s="19">
        <f t="shared" si="6"/>
        <v>381.1799999999988</v>
      </c>
      <c r="H34" s="17">
        <f t="shared" si="7"/>
        <v>1.2799999999990908</v>
      </c>
      <c r="I34" s="47"/>
      <c r="J34" s="19">
        <f t="shared" si="8"/>
        <v>381.67999999999836</v>
      </c>
      <c r="K34" s="17">
        <f t="shared" si="9"/>
        <v>1.779999999998636</v>
      </c>
      <c r="L34" s="47"/>
      <c r="M34" s="49"/>
      <c r="N34" s="50"/>
      <c r="O34" s="50"/>
      <c r="P34" s="51"/>
      <c r="Q34" s="50"/>
      <c r="R34" s="49"/>
      <c r="S34" s="3"/>
      <c r="T34" s="3"/>
    </row>
    <row r="35" spans="1:20" ht="16.5" customHeight="1">
      <c r="A35" s="16">
        <f t="shared" si="0"/>
        <v>380.1899999999997</v>
      </c>
      <c r="B35" s="17">
        <f t="shared" si="1"/>
        <v>0.2900000000000001</v>
      </c>
      <c r="C35" s="18">
        <f t="shared" si="15"/>
        <v>0.8600000000000005</v>
      </c>
      <c r="D35" s="19">
        <f t="shared" si="3"/>
        <v>380.68999999999926</v>
      </c>
      <c r="E35" s="17">
        <f t="shared" si="4"/>
        <v>0.7899999999995455</v>
      </c>
      <c r="F35" s="18">
        <f t="shared" si="16"/>
        <v>4.120000000000003</v>
      </c>
      <c r="G35" s="19">
        <f t="shared" si="6"/>
        <v>381.1899999999988</v>
      </c>
      <c r="H35" s="17">
        <f t="shared" si="7"/>
        <v>1.2899999999990908</v>
      </c>
      <c r="I35" s="47"/>
      <c r="J35" s="19">
        <f t="shared" si="8"/>
        <v>381.68999999999835</v>
      </c>
      <c r="K35" s="17">
        <f t="shared" si="9"/>
        <v>1.789999999998636</v>
      </c>
      <c r="L35" s="47"/>
      <c r="M35" s="49"/>
      <c r="N35" s="50"/>
      <c r="O35" s="50"/>
      <c r="P35" s="50"/>
      <c r="Q35" s="50"/>
      <c r="R35" s="50"/>
      <c r="S35" s="3"/>
      <c r="T35" s="3"/>
    </row>
    <row r="36" spans="1:20" ht="16.5" customHeight="1">
      <c r="A36" s="21">
        <f t="shared" si="0"/>
        <v>380.1999999999997</v>
      </c>
      <c r="B36" s="22">
        <f t="shared" si="1"/>
        <v>0.3000000000000001</v>
      </c>
      <c r="C36" s="23">
        <f t="shared" si="15"/>
        <v>0.9000000000000006</v>
      </c>
      <c r="D36" s="24">
        <f t="shared" si="3"/>
        <v>380.69999999999925</v>
      </c>
      <c r="E36" s="22">
        <f t="shared" si="4"/>
        <v>0.7999999999995455</v>
      </c>
      <c r="F36" s="23">
        <f t="shared" si="16"/>
        <v>4.200000000000003</v>
      </c>
      <c r="G36" s="24">
        <f t="shared" si="6"/>
        <v>381.1999999999988</v>
      </c>
      <c r="H36" s="22">
        <f t="shared" si="7"/>
        <v>1.2999999999990908</v>
      </c>
      <c r="I36" s="45"/>
      <c r="J36" s="24">
        <f t="shared" si="8"/>
        <v>381.69999999999834</v>
      </c>
      <c r="K36" s="22">
        <f t="shared" si="9"/>
        <v>1.799999999998636</v>
      </c>
      <c r="L36" s="45"/>
      <c r="M36" s="49"/>
      <c r="N36" s="50"/>
      <c r="O36" s="50"/>
      <c r="P36" s="50"/>
      <c r="Q36" s="50"/>
      <c r="R36" s="50"/>
      <c r="S36" s="3"/>
      <c r="T36" s="3"/>
    </row>
    <row r="37" spans="1:20" ht="16.5" customHeight="1">
      <c r="A37" s="27">
        <f t="shared" si="0"/>
        <v>380.2099999999997</v>
      </c>
      <c r="B37" s="28">
        <f t="shared" si="1"/>
        <v>0.3100000000000001</v>
      </c>
      <c r="C37" s="29">
        <f aca="true" t="shared" si="17" ref="C37:C46">+C36+$N$9/10</f>
        <v>0.9500000000000006</v>
      </c>
      <c r="D37" s="30">
        <f t="shared" si="3"/>
        <v>380.70999999999924</v>
      </c>
      <c r="E37" s="28">
        <f t="shared" si="4"/>
        <v>0.8099999999995455</v>
      </c>
      <c r="F37" s="14">
        <f>+F36+$N$14/10</f>
        <v>4.280000000000003</v>
      </c>
      <c r="G37" s="30">
        <f t="shared" si="6"/>
        <v>381.2099999999988</v>
      </c>
      <c r="H37" s="28">
        <f t="shared" si="7"/>
        <v>1.3099999999990908</v>
      </c>
      <c r="I37" s="46"/>
      <c r="J37" s="30">
        <f t="shared" si="8"/>
        <v>381.70999999999833</v>
      </c>
      <c r="K37" s="28">
        <f t="shared" si="9"/>
        <v>1.809999999998636</v>
      </c>
      <c r="L37" s="46"/>
      <c r="M37" s="49"/>
      <c r="N37" s="50"/>
      <c r="O37" s="50"/>
      <c r="P37" s="50"/>
      <c r="Q37" s="50"/>
      <c r="R37" s="50"/>
      <c r="S37" s="3"/>
      <c r="T37" s="3"/>
    </row>
    <row r="38" spans="1:20" ht="16.5" customHeight="1">
      <c r="A38" s="16">
        <f t="shared" si="0"/>
        <v>380.2199999999997</v>
      </c>
      <c r="B38" s="17">
        <f t="shared" si="1"/>
        <v>0.3200000000000001</v>
      </c>
      <c r="C38" s="18">
        <f t="shared" si="17"/>
        <v>1.0000000000000007</v>
      </c>
      <c r="D38" s="19">
        <f t="shared" si="3"/>
        <v>380.71999999999923</v>
      </c>
      <c r="E38" s="17">
        <f t="shared" si="4"/>
        <v>0.8199999999995455</v>
      </c>
      <c r="F38" s="18">
        <f aca="true" t="shared" si="18" ref="F38:F47">+F37+$N$14/10</f>
        <v>4.360000000000003</v>
      </c>
      <c r="G38" s="19">
        <f t="shared" si="6"/>
        <v>381.2199999999988</v>
      </c>
      <c r="H38" s="17">
        <f t="shared" si="7"/>
        <v>1.3199999999990908</v>
      </c>
      <c r="I38" s="47"/>
      <c r="J38" s="19">
        <f t="shared" si="8"/>
        <v>381.7199999999983</v>
      </c>
      <c r="K38" s="17">
        <f t="shared" si="9"/>
        <v>1.819999999998636</v>
      </c>
      <c r="L38" s="47"/>
      <c r="M38" s="53"/>
      <c r="N38" s="50"/>
      <c r="O38" s="50"/>
      <c r="P38" s="50"/>
      <c r="Q38" s="50"/>
      <c r="R38" s="50"/>
      <c r="S38" s="3"/>
      <c r="T38" s="3"/>
    </row>
    <row r="39" spans="1:20" ht="16.5" customHeight="1">
      <c r="A39" s="16">
        <f aca="true" t="shared" si="19" ref="A39:A55">A38+0.01</f>
        <v>380.2299999999997</v>
      </c>
      <c r="B39" s="17">
        <f aca="true" t="shared" si="20" ref="B39:B55">+B38+0.01</f>
        <v>0.3300000000000001</v>
      </c>
      <c r="C39" s="18">
        <f t="shared" si="17"/>
        <v>1.0500000000000007</v>
      </c>
      <c r="D39" s="19">
        <f aca="true" t="shared" si="21" ref="D39:D55">D38+0.01</f>
        <v>380.7299999999992</v>
      </c>
      <c r="E39" s="17">
        <f aca="true" t="shared" si="22" ref="E39:E55">+E38+0.01</f>
        <v>0.8299999999995455</v>
      </c>
      <c r="F39" s="18">
        <f t="shared" si="18"/>
        <v>4.440000000000003</v>
      </c>
      <c r="G39" s="19">
        <f aca="true" t="shared" si="23" ref="G39:G55">G38+0.01</f>
        <v>381.22999999999877</v>
      </c>
      <c r="H39" s="17">
        <f aca="true" t="shared" si="24" ref="H39:H55">+H38+0.01</f>
        <v>1.3299999999990908</v>
      </c>
      <c r="I39" s="47"/>
      <c r="J39" s="19">
        <f aca="true" t="shared" si="25" ref="J39:J55">J38+0.01</f>
        <v>381.7299999999983</v>
      </c>
      <c r="K39" s="17">
        <f aca="true" t="shared" si="26" ref="K39:K55">+K38+0.01</f>
        <v>1.829999999998636</v>
      </c>
      <c r="L39" s="47"/>
      <c r="M39" s="49"/>
      <c r="N39" s="50"/>
      <c r="O39" s="50"/>
      <c r="P39" s="50"/>
      <c r="Q39" s="50"/>
      <c r="R39" s="50"/>
      <c r="S39" s="3"/>
      <c r="T39" s="3"/>
    </row>
    <row r="40" spans="1:20" ht="16.5" customHeight="1">
      <c r="A40" s="16">
        <f t="shared" si="19"/>
        <v>380.23999999999967</v>
      </c>
      <c r="B40" s="17">
        <f t="shared" si="20"/>
        <v>0.34000000000000014</v>
      </c>
      <c r="C40" s="18">
        <f t="shared" si="17"/>
        <v>1.1000000000000008</v>
      </c>
      <c r="D40" s="19">
        <f t="shared" si="21"/>
        <v>380.7399999999992</v>
      </c>
      <c r="E40" s="17">
        <f t="shared" si="22"/>
        <v>0.8399999999995456</v>
      </c>
      <c r="F40" s="18">
        <f t="shared" si="18"/>
        <v>4.520000000000003</v>
      </c>
      <c r="G40" s="19">
        <f t="shared" si="23"/>
        <v>381.23999999999876</v>
      </c>
      <c r="H40" s="17">
        <f t="shared" si="24"/>
        <v>1.3399999999990908</v>
      </c>
      <c r="I40" s="47"/>
      <c r="J40" s="19">
        <f t="shared" si="25"/>
        <v>381.7399999999983</v>
      </c>
      <c r="K40" s="17">
        <f t="shared" si="26"/>
        <v>1.839999999998636</v>
      </c>
      <c r="L40" s="47"/>
      <c r="M40" s="49"/>
      <c r="N40" s="50"/>
      <c r="O40" s="50"/>
      <c r="P40" s="50"/>
      <c r="Q40" s="50"/>
      <c r="R40" s="50"/>
      <c r="S40" s="3"/>
      <c r="T40" s="3"/>
    </row>
    <row r="41" spans="1:20" ht="16.5" customHeight="1">
      <c r="A41" s="16">
        <f t="shared" si="19"/>
        <v>380.24999999999966</v>
      </c>
      <c r="B41" s="17">
        <f t="shared" si="20"/>
        <v>0.35000000000000014</v>
      </c>
      <c r="C41" s="18">
        <f t="shared" si="17"/>
        <v>1.1500000000000008</v>
      </c>
      <c r="D41" s="19">
        <f t="shared" si="21"/>
        <v>380.7499999999992</v>
      </c>
      <c r="E41" s="17">
        <f t="shared" si="22"/>
        <v>0.8499999999995456</v>
      </c>
      <c r="F41" s="18">
        <f t="shared" si="18"/>
        <v>4.600000000000003</v>
      </c>
      <c r="G41" s="19">
        <f t="shared" si="23"/>
        <v>381.24999999999875</v>
      </c>
      <c r="H41" s="17">
        <f t="shared" si="24"/>
        <v>1.3499999999990908</v>
      </c>
      <c r="I41" s="47"/>
      <c r="J41" s="19">
        <f t="shared" si="25"/>
        <v>381.7499999999983</v>
      </c>
      <c r="K41" s="17">
        <f t="shared" si="26"/>
        <v>1.849999999998636</v>
      </c>
      <c r="L41" s="47"/>
      <c r="M41" s="49"/>
      <c r="N41" s="50"/>
      <c r="O41" s="50"/>
      <c r="P41" s="50"/>
      <c r="Q41" s="50"/>
      <c r="R41" s="50"/>
      <c r="S41" s="3"/>
      <c r="T41" s="3"/>
    </row>
    <row r="42" spans="1:20" ht="16.5" customHeight="1">
      <c r="A42" s="16">
        <f t="shared" si="19"/>
        <v>380.25999999999965</v>
      </c>
      <c r="B42" s="17">
        <f t="shared" si="20"/>
        <v>0.36000000000000015</v>
      </c>
      <c r="C42" s="18">
        <f t="shared" si="17"/>
        <v>1.2000000000000008</v>
      </c>
      <c r="D42" s="19">
        <f t="shared" si="21"/>
        <v>380.7599999999992</v>
      </c>
      <c r="E42" s="17">
        <f t="shared" si="22"/>
        <v>0.8599999999995456</v>
      </c>
      <c r="F42" s="18">
        <f t="shared" si="18"/>
        <v>4.680000000000003</v>
      </c>
      <c r="G42" s="19">
        <f t="shared" si="23"/>
        <v>381.25999999999874</v>
      </c>
      <c r="H42" s="17">
        <f t="shared" si="24"/>
        <v>1.3599999999990908</v>
      </c>
      <c r="I42" s="47"/>
      <c r="J42" s="19">
        <f t="shared" si="25"/>
        <v>381.7599999999983</v>
      </c>
      <c r="K42" s="17">
        <f t="shared" si="26"/>
        <v>1.859999999998636</v>
      </c>
      <c r="L42" s="47"/>
      <c r="M42" s="49"/>
      <c r="N42" s="50"/>
      <c r="O42" s="50"/>
      <c r="P42" s="50"/>
      <c r="Q42" s="50"/>
      <c r="R42" s="50"/>
      <c r="S42" s="3"/>
      <c r="T42" s="3"/>
    </row>
    <row r="43" spans="1:20" ht="16.5" customHeight="1">
      <c r="A43" s="16">
        <f t="shared" si="19"/>
        <v>380.26999999999964</v>
      </c>
      <c r="B43" s="17">
        <f t="shared" si="20"/>
        <v>0.37000000000000016</v>
      </c>
      <c r="C43" s="18">
        <f t="shared" si="17"/>
        <v>1.2500000000000009</v>
      </c>
      <c r="D43" s="19">
        <f t="shared" si="21"/>
        <v>380.7699999999992</v>
      </c>
      <c r="E43" s="17">
        <f t="shared" si="22"/>
        <v>0.8699999999995456</v>
      </c>
      <c r="F43" s="18">
        <f t="shared" si="18"/>
        <v>4.760000000000003</v>
      </c>
      <c r="G43" s="19">
        <f t="shared" si="23"/>
        <v>381.26999999999873</v>
      </c>
      <c r="H43" s="17">
        <f t="shared" si="24"/>
        <v>1.3699999999990908</v>
      </c>
      <c r="I43" s="47"/>
      <c r="J43" s="19">
        <f t="shared" si="25"/>
        <v>381.7699999999983</v>
      </c>
      <c r="K43" s="17">
        <f t="shared" si="26"/>
        <v>1.869999999998636</v>
      </c>
      <c r="L43" s="47"/>
      <c r="M43" s="49"/>
      <c r="N43" s="50"/>
      <c r="O43" s="50"/>
      <c r="P43" s="50"/>
      <c r="Q43" s="50"/>
      <c r="R43" s="50"/>
      <c r="S43" s="3"/>
      <c r="T43" s="3"/>
    </row>
    <row r="44" spans="1:20" ht="16.5" customHeight="1">
      <c r="A44" s="16">
        <f t="shared" si="19"/>
        <v>380.27999999999963</v>
      </c>
      <c r="B44" s="17">
        <f t="shared" si="20"/>
        <v>0.38000000000000017</v>
      </c>
      <c r="C44" s="18">
        <f t="shared" si="17"/>
        <v>1.300000000000001</v>
      </c>
      <c r="D44" s="19">
        <f t="shared" si="21"/>
        <v>380.7799999999992</v>
      </c>
      <c r="E44" s="17">
        <f t="shared" si="22"/>
        <v>0.8799999999995456</v>
      </c>
      <c r="F44" s="18">
        <f t="shared" si="18"/>
        <v>4.840000000000003</v>
      </c>
      <c r="G44" s="19">
        <f t="shared" si="23"/>
        <v>381.2799999999987</v>
      </c>
      <c r="H44" s="17">
        <f t="shared" si="24"/>
        <v>1.3799999999990908</v>
      </c>
      <c r="I44" s="47"/>
      <c r="J44" s="19">
        <f t="shared" si="25"/>
        <v>381.77999999999827</v>
      </c>
      <c r="K44" s="17">
        <f t="shared" si="26"/>
        <v>1.879999999998636</v>
      </c>
      <c r="L44" s="47"/>
      <c r="M44" s="49"/>
      <c r="N44" s="50"/>
      <c r="O44" s="50"/>
      <c r="P44" s="50"/>
      <c r="Q44" s="50"/>
      <c r="R44" s="50"/>
      <c r="S44" s="3"/>
      <c r="T44" s="3"/>
    </row>
    <row r="45" spans="1:20" ht="16.5" customHeight="1">
      <c r="A45" s="16">
        <f t="shared" si="19"/>
        <v>380.2899999999996</v>
      </c>
      <c r="B45" s="17">
        <f t="shared" si="20"/>
        <v>0.3900000000000002</v>
      </c>
      <c r="C45" s="18">
        <f t="shared" si="17"/>
        <v>1.350000000000001</v>
      </c>
      <c r="D45" s="19">
        <f t="shared" si="21"/>
        <v>380.78999999999917</v>
      </c>
      <c r="E45" s="17">
        <f t="shared" si="22"/>
        <v>0.8899999999995456</v>
      </c>
      <c r="F45" s="18">
        <f t="shared" si="18"/>
        <v>4.9200000000000035</v>
      </c>
      <c r="G45" s="19">
        <f t="shared" si="23"/>
        <v>381.2899999999987</v>
      </c>
      <c r="H45" s="17">
        <f t="shared" si="24"/>
        <v>1.3899999999990909</v>
      </c>
      <c r="I45" s="47"/>
      <c r="J45" s="19">
        <f t="shared" si="25"/>
        <v>381.78999999999826</v>
      </c>
      <c r="K45" s="17">
        <f t="shared" si="26"/>
        <v>1.889999999998636</v>
      </c>
      <c r="L45" s="47"/>
      <c r="M45" s="49"/>
      <c r="N45" s="50"/>
      <c r="O45" s="50"/>
      <c r="P45" s="50"/>
      <c r="Q45" s="50"/>
      <c r="R45" s="50"/>
      <c r="S45" s="3"/>
      <c r="T45" s="3"/>
    </row>
    <row r="46" spans="1:20" ht="16.5" customHeight="1">
      <c r="A46" s="21">
        <f t="shared" si="19"/>
        <v>380.2999999999996</v>
      </c>
      <c r="B46" s="22">
        <f t="shared" si="20"/>
        <v>0.4000000000000002</v>
      </c>
      <c r="C46" s="23">
        <f t="shared" si="17"/>
        <v>1.400000000000001</v>
      </c>
      <c r="D46" s="24">
        <f t="shared" si="21"/>
        <v>380.79999999999916</v>
      </c>
      <c r="E46" s="22">
        <f t="shared" si="22"/>
        <v>0.8999999999995456</v>
      </c>
      <c r="F46" s="23">
        <f t="shared" si="18"/>
        <v>5.0000000000000036</v>
      </c>
      <c r="G46" s="24">
        <f t="shared" si="23"/>
        <v>381.2999999999987</v>
      </c>
      <c r="H46" s="22">
        <f t="shared" si="24"/>
        <v>1.3999999999990909</v>
      </c>
      <c r="I46" s="45"/>
      <c r="J46" s="24">
        <f t="shared" si="25"/>
        <v>381.79999999999825</v>
      </c>
      <c r="K46" s="22">
        <f t="shared" si="26"/>
        <v>1.8999999999986361</v>
      </c>
      <c r="L46" s="45"/>
      <c r="M46" s="49"/>
      <c r="N46" s="50"/>
      <c r="O46" s="50"/>
      <c r="P46" s="50"/>
      <c r="Q46" s="50"/>
      <c r="R46" s="50"/>
      <c r="S46" s="3"/>
      <c r="T46" s="3"/>
    </row>
    <row r="47" spans="1:20" ht="16.5" customHeight="1">
      <c r="A47" s="27">
        <f t="shared" si="19"/>
        <v>380.3099999999996</v>
      </c>
      <c r="B47" s="28">
        <f t="shared" si="20"/>
        <v>0.4100000000000002</v>
      </c>
      <c r="C47" s="29">
        <f aca="true" t="shared" si="27" ref="C47:C55">+C46+$N$10/10</f>
        <v>1.460000000000001</v>
      </c>
      <c r="D47" s="30">
        <f t="shared" si="21"/>
        <v>380.80999999999915</v>
      </c>
      <c r="E47" s="28">
        <f t="shared" si="22"/>
        <v>0.9099999999995456</v>
      </c>
      <c r="F47" s="14">
        <f>+F46+$N$15/10</f>
        <v>5.080000000000004</v>
      </c>
      <c r="G47" s="30">
        <f t="shared" si="23"/>
        <v>381.3099999999987</v>
      </c>
      <c r="H47" s="28">
        <f t="shared" si="24"/>
        <v>1.4099999999990909</v>
      </c>
      <c r="I47" s="46"/>
      <c r="J47" s="30">
        <f t="shared" si="25"/>
        <v>381.80999999999824</v>
      </c>
      <c r="K47" s="28">
        <f t="shared" si="26"/>
        <v>1.9099999999986361</v>
      </c>
      <c r="L47" s="14"/>
      <c r="M47" s="49"/>
      <c r="N47" s="50"/>
      <c r="O47" s="50"/>
      <c r="P47" s="50"/>
      <c r="Q47" s="50"/>
      <c r="R47" s="50"/>
      <c r="S47" s="3"/>
      <c r="T47" s="3"/>
    </row>
    <row r="48" spans="1:20" ht="16.5" customHeight="1">
      <c r="A48" s="16">
        <f t="shared" si="19"/>
        <v>380.3199999999996</v>
      </c>
      <c r="B48" s="17">
        <f t="shared" si="20"/>
        <v>0.4200000000000002</v>
      </c>
      <c r="C48" s="18">
        <f t="shared" si="27"/>
        <v>1.5200000000000011</v>
      </c>
      <c r="D48" s="19">
        <f t="shared" si="21"/>
        <v>380.81999999999914</v>
      </c>
      <c r="E48" s="17">
        <f t="shared" si="22"/>
        <v>0.9199999999995456</v>
      </c>
      <c r="F48" s="18">
        <f aca="true" t="shared" si="28" ref="F48:F55">+F47+$N$15/10</f>
        <v>5.160000000000004</v>
      </c>
      <c r="G48" s="19">
        <f t="shared" si="23"/>
        <v>381.3199999999987</v>
      </c>
      <c r="H48" s="17">
        <f t="shared" si="24"/>
        <v>1.4199999999990909</v>
      </c>
      <c r="I48" s="47"/>
      <c r="J48" s="19">
        <f t="shared" si="25"/>
        <v>381.81999999999823</v>
      </c>
      <c r="K48" s="17">
        <f t="shared" si="26"/>
        <v>1.9199999999986361</v>
      </c>
      <c r="L48" s="18"/>
      <c r="M48" s="53"/>
      <c r="N48" s="50"/>
      <c r="O48" s="50"/>
      <c r="P48" s="50"/>
      <c r="Q48" s="50"/>
      <c r="R48" s="50"/>
      <c r="S48" s="3"/>
      <c r="T48" s="3"/>
    </row>
    <row r="49" spans="1:20" ht="16.5" customHeight="1">
      <c r="A49" s="16">
        <f t="shared" si="19"/>
        <v>380.3299999999996</v>
      </c>
      <c r="B49" s="17">
        <f t="shared" si="20"/>
        <v>0.4300000000000002</v>
      </c>
      <c r="C49" s="18">
        <f t="shared" si="27"/>
        <v>1.5800000000000012</v>
      </c>
      <c r="D49" s="19">
        <f t="shared" si="21"/>
        <v>380.82999999999913</v>
      </c>
      <c r="E49" s="17">
        <f t="shared" si="22"/>
        <v>0.9299999999995456</v>
      </c>
      <c r="F49" s="18">
        <f t="shared" si="28"/>
        <v>5.240000000000004</v>
      </c>
      <c r="G49" s="19">
        <f t="shared" si="23"/>
        <v>381.3299999999987</v>
      </c>
      <c r="H49" s="17">
        <f t="shared" si="24"/>
        <v>1.4299999999990909</v>
      </c>
      <c r="I49" s="47"/>
      <c r="J49" s="19">
        <f t="shared" si="25"/>
        <v>381.8299999999982</v>
      </c>
      <c r="K49" s="17">
        <f t="shared" si="26"/>
        <v>1.9299999999986361</v>
      </c>
      <c r="L49" s="18"/>
      <c r="M49" s="49"/>
      <c r="N49" s="50"/>
      <c r="O49" s="50"/>
      <c r="P49" s="50"/>
      <c r="Q49" s="50"/>
      <c r="R49" s="50"/>
      <c r="S49" s="3"/>
      <c r="T49" s="3"/>
    </row>
    <row r="50" spans="1:20" ht="16.5" customHeight="1">
      <c r="A50" s="16">
        <f t="shared" si="19"/>
        <v>380.3399999999996</v>
      </c>
      <c r="B50" s="17">
        <f t="shared" si="20"/>
        <v>0.4400000000000002</v>
      </c>
      <c r="C50" s="18">
        <f t="shared" si="27"/>
        <v>1.6400000000000012</v>
      </c>
      <c r="D50" s="19">
        <f t="shared" si="21"/>
        <v>380.8399999999991</v>
      </c>
      <c r="E50" s="17">
        <f t="shared" si="22"/>
        <v>0.9399999999995456</v>
      </c>
      <c r="F50" s="18">
        <f t="shared" si="28"/>
        <v>5.320000000000004</v>
      </c>
      <c r="G50" s="19">
        <f t="shared" si="23"/>
        <v>381.33999999999867</v>
      </c>
      <c r="H50" s="17">
        <f t="shared" si="24"/>
        <v>1.439999999999091</v>
      </c>
      <c r="I50" s="47"/>
      <c r="J50" s="19">
        <f t="shared" si="25"/>
        <v>381.8399999999982</v>
      </c>
      <c r="K50" s="17">
        <f t="shared" si="26"/>
        <v>1.9399999999986361</v>
      </c>
      <c r="L50" s="18"/>
      <c r="M50" s="49"/>
      <c r="N50" s="50"/>
      <c r="O50" s="50"/>
      <c r="P50" s="50"/>
      <c r="Q50" s="50"/>
      <c r="R50" s="50"/>
      <c r="S50" s="3"/>
      <c r="T50" s="3"/>
    </row>
    <row r="51" spans="1:20" ht="16.5" customHeight="1">
      <c r="A51" s="16">
        <f t="shared" si="19"/>
        <v>380.34999999999957</v>
      </c>
      <c r="B51" s="17">
        <f t="shared" si="20"/>
        <v>0.45000000000000023</v>
      </c>
      <c r="C51" s="18">
        <f t="shared" si="27"/>
        <v>1.7000000000000013</v>
      </c>
      <c r="D51" s="19">
        <f t="shared" si="21"/>
        <v>380.8499999999991</v>
      </c>
      <c r="E51" s="17">
        <f t="shared" si="22"/>
        <v>0.9499999999995457</v>
      </c>
      <c r="F51" s="18">
        <f t="shared" si="28"/>
        <v>5.400000000000004</v>
      </c>
      <c r="G51" s="19">
        <f t="shared" si="23"/>
        <v>381.34999999999866</v>
      </c>
      <c r="H51" s="17">
        <f t="shared" si="24"/>
        <v>1.449999999999091</v>
      </c>
      <c r="I51" s="47"/>
      <c r="J51" s="19">
        <f t="shared" si="25"/>
        <v>381.8499999999982</v>
      </c>
      <c r="K51" s="17">
        <f t="shared" si="26"/>
        <v>1.9499999999986362</v>
      </c>
      <c r="L51" s="18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19"/>
        <v>380.35999999999956</v>
      </c>
      <c r="B52" s="17">
        <f t="shared" si="20"/>
        <v>0.46000000000000024</v>
      </c>
      <c r="C52" s="18">
        <f t="shared" si="27"/>
        <v>1.7600000000000013</v>
      </c>
      <c r="D52" s="19">
        <f t="shared" si="21"/>
        <v>380.8599999999991</v>
      </c>
      <c r="E52" s="17">
        <f t="shared" si="22"/>
        <v>0.9599999999995457</v>
      </c>
      <c r="F52" s="18">
        <f t="shared" si="28"/>
        <v>5.480000000000004</v>
      </c>
      <c r="G52" s="19">
        <f t="shared" si="23"/>
        <v>381.35999999999865</v>
      </c>
      <c r="H52" s="17">
        <f t="shared" si="24"/>
        <v>1.459999999999091</v>
      </c>
      <c r="I52" s="47"/>
      <c r="J52" s="19">
        <f t="shared" si="25"/>
        <v>381.8599999999982</v>
      </c>
      <c r="K52" s="17">
        <f t="shared" si="26"/>
        <v>1.9599999999986362</v>
      </c>
      <c r="L52" s="1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19"/>
        <v>380.36999999999955</v>
      </c>
      <c r="B53" s="17">
        <f t="shared" si="20"/>
        <v>0.47000000000000025</v>
      </c>
      <c r="C53" s="18">
        <f t="shared" si="27"/>
        <v>1.8200000000000014</v>
      </c>
      <c r="D53" s="19">
        <f t="shared" si="21"/>
        <v>380.8699999999991</v>
      </c>
      <c r="E53" s="17">
        <f t="shared" si="22"/>
        <v>0.9699999999995457</v>
      </c>
      <c r="F53" s="18">
        <f t="shared" si="28"/>
        <v>5.560000000000004</v>
      </c>
      <c r="G53" s="19">
        <f t="shared" si="23"/>
        <v>381.36999999999864</v>
      </c>
      <c r="H53" s="17">
        <f t="shared" si="24"/>
        <v>1.469999999999091</v>
      </c>
      <c r="I53" s="47"/>
      <c r="J53" s="19">
        <f t="shared" si="25"/>
        <v>381.8699999999982</v>
      </c>
      <c r="K53" s="17">
        <f t="shared" si="26"/>
        <v>1.9699999999986362</v>
      </c>
      <c r="L53" s="18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19"/>
        <v>380.37999999999954</v>
      </c>
      <c r="B54" s="17">
        <f t="shared" si="20"/>
        <v>0.48000000000000026</v>
      </c>
      <c r="C54" s="18">
        <f t="shared" si="27"/>
        <v>1.8800000000000014</v>
      </c>
      <c r="D54" s="19">
        <f t="shared" si="21"/>
        <v>380.8799999999991</v>
      </c>
      <c r="E54" s="17">
        <f t="shared" si="22"/>
        <v>0.9799999999995457</v>
      </c>
      <c r="F54" s="18">
        <f t="shared" si="28"/>
        <v>5.640000000000004</v>
      </c>
      <c r="G54" s="19">
        <f t="shared" si="23"/>
        <v>381.37999999999863</v>
      </c>
      <c r="H54" s="17">
        <f t="shared" si="24"/>
        <v>1.479999999999091</v>
      </c>
      <c r="I54" s="47"/>
      <c r="J54" s="19">
        <f t="shared" si="25"/>
        <v>381.8799999999982</v>
      </c>
      <c r="K54" s="17">
        <f t="shared" si="26"/>
        <v>1.9799999999986362</v>
      </c>
      <c r="L54" s="18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1">
        <f t="shared" si="19"/>
        <v>380.38999999999953</v>
      </c>
      <c r="B55" s="22">
        <f t="shared" si="20"/>
        <v>0.49000000000000027</v>
      </c>
      <c r="C55" s="23">
        <f t="shared" si="27"/>
        <v>1.9400000000000015</v>
      </c>
      <c r="D55" s="24">
        <f t="shared" si="21"/>
        <v>380.8899999999991</v>
      </c>
      <c r="E55" s="22">
        <f t="shared" si="22"/>
        <v>0.9899999999995457</v>
      </c>
      <c r="F55" s="23">
        <f t="shared" si="28"/>
        <v>5.720000000000004</v>
      </c>
      <c r="G55" s="24">
        <f t="shared" si="23"/>
        <v>381.3899999999986</v>
      </c>
      <c r="H55" s="22">
        <f t="shared" si="24"/>
        <v>1.489999999999091</v>
      </c>
      <c r="I55" s="45"/>
      <c r="J55" s="24">
        <f t="shared" si="25"/>
        <v>381.88999999999817</v>
      </c>
      <c r="K55" s="22">
        <f t="shared" si="26"/>
        <v>1.9899999999986362</v>
      </c>
      <c r="L55" s="23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1"/>
      <c r="B61" s="3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1"/>
      <c r="B71" s="39"/>
      <c r="C71" s="39"/>
      <c r="D71" s="39"/>
      <c r="E71" s="39"/>
      <c r="F71" s="39"/>
      <c r="G71" s="31"/>
      <c r="H71" s="31"/>
      <c r="I71" s="39"/>
      <c r="J71" s="39"/>
      <c r="K71" s="39"/>
      <c r="L71" s="3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1"/>
      <c r="B75" s="39"/>
      <c r="C75" s="39"/>
      <c r="D75" s="39"/>
      <c r="E75" s="39"/>
      <c r="F75" s="39"/>
      <c r="G75" s="31"/>
      <c r="H75" s="31"/>
      <c r="I75" s="39"/>
      <c r="J75" s="39"/>
      <c r="K75" s="39"/>
      <c r="L75" s="3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1"/>
      <c r="B81" s="31"/>
      <c r="C81" s="39"/>
      <c r="D81" s="39"/>
      <c r="E81" s="39"/>
      <c r="F81" s="39"/>
      <c r="G81" s="31"/>
      <c r="H81" s="31"/>
      <c r="I81" s="39"/>
      <c r="J81" s="39"/>
      <c r="K81" s="39"/>
      <c r="L81" s="3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6.5" customHeight="1">
      <c r="A108" s="3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6.5" customHeight="1">
      <c r="A109" s="3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6.5" customHeight="1">
      <c r="A110" s="3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</row>
    <row r="114" spans="1:12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6.5" customHeight="1">
      <c r="A116" s="39"/>
      <c r="B116" s="39"/>
      <c r="C116" s="31"/>
      <c r="D116" s="39"/>
      <c r="E116" s="39"/>
      <c r="F116" s="31"/>
      <c r="G116" s="39"/>
      <c r="H116" s="39"/>
      <c r="I116" s="31"/>
      <c r="J116" s="39"/>
      <c r="K116" s="39"/>
      <c r="L116" s="31"/>
    </row>
    <row r="117" spans="1:12" ht="16.5" customHeight="1">
      <c r="A117" s="39"/>
      <c r="B117" s="39"/>
      <c r="C117" s="31"/>
      <c r="D117" s="39"/>
      <c r="E117" s="39"/>
      <c r="F117" s="31"/>
      <c r="G117" s="39"/>
      <c r="H117" s="39"/>
      <c r="I117" s="39"/>
      <c r="J117" s="39"/>
      <c r="K117" s="39"/>
      <c r="L117" s="31"/>
    </row>
    <row r="118" spans="1:12" ht="16.5" customHeight="1">
      <c r="A118" s="39"/>
      <c r="B118" s="39"/>
      <c r="C118" s="31"/>
      <c r="D118" s="39"/>
      <c r="E118" s="39"/>
      <c r="F118" s="31"/>
      <c r="G118" s="39"/>
      <c r="H118" s="39"/>
      <c r="I118" s="39"/>
      <c r="J118" s="39"/>
      <c r="K118" s="39"/>
      <c r="L118" s="31"/>
    </row>
    <row r="119" spans="1:12" ht="16.5" customHeight="1">
      <c r="A119" s="39"/>
      <c r="B119" s="39"/>
      <c r="C119" s="31"/>
      <c r="D119" s="39"/>
      <c r="E119" s="39"/>
      <c r="F119" s="31"/>
      <c r="G119" s="39"/>
      <c r="H119" s="39"/>
      <c r="I119" s="39"/>
      <c r="J119" s="39"/>
      <c r="K119" s="39"/>
      <c r="L119" s="31"/>
    </row>
    <row r="120" spans="1:12" ht="16.5" customHeight="1">
      <c r="A120" s="39"/>
      <c r="B120" s="39"/>
      <c r="C120" s="31"/>
      <c r="D120" s="39"/>
      <c r="E120" s="39"/>
      <c r="F120" s="31"/>
      <c r="G120" s="39"/>
      <c r="H120" s="39"/>
      <c r="I120" s="39"/>
      <c r="J120" s="39"/>
      <c r="K120" s="39"/>
      <c r="L120" s="31"/>
    </row>
    <row r="121" spans="1:12" ht="16.5" customHeight="1">
      <c r="A121" s="39"/>
      <c r="B121" s="39"/>
      <c r="C121" s="31"/>
      <c r="D121" s="39"/>
      <c r="E121" s="39"/>
      <c r="F121" s="31"/>
      <c r="G121" s="39"/>
      <c r="H121" s="39"/>
      <c r="I121" s="39"/>
      <c r="J121" s="39"/>
      <c r="K121" s="39"/>
      <c r="L121" s="31"/>
    </row>
    <row r="122" spans="1:12" ht="16.5" customHeight="1">
      <c r="A122" s="39"/>
      <c r="B122" s="39"/>
      <c r="C122" s="31"/>
      <c r="D122" s="39"/>
      <c r="E122" s="39"/>
      <c r="F122" s="31"/>
      <c r="G122" s="39"/>
      <c r="H122" s="39"/>
      <c r="I122" s="39"/>
      <c r="J122" s="39"/>
      <c r="K122" s="39"/>
      <c r="L122" s="31"/>
    </row>
    <row r="123" spans="1:12" ht="16.5" customHeight="1">
      <c r="A123" s="39"/>
      <c r="B123" s="39"/>
      <c r="C123" s="31"/>
      <c r="D123" s="39"/>
      <c r="E123" s="39"/>
      <c r="F123" s="31"/>
      <c r="G123" s="39"/>
      <c r="H123" s="39"/>
      <c r="I123" s="39"/>
      <c r="J123" s="39"/>
      <c r="K123" s="39"/>
      <c r="L123" s="31"/>
    </row>
    <row r="124" spans="1:12" ht="16.5" customHeight="1">
      <c r="A124" s="39"/>
      <c r="B124" s="39"/>
      <c r="C124" s="31"/>
      <c r="D124" s="39"/>
      <c r="E124" s="39"/>
      <c r="F124" s="31"/>
      <c r="G124" s="39"/>
      <c r="H124" s="39"/>
      <c r="I124" s="39"/>
      <c r="J124" s="39"/>
      <c r="K124" s="39"/>
      <c r="L124" s="31"/>
    </row>
    <row r="125" spans="1:12" ht="16.5" customHeight="1">
      <c r="A125" s="39"/>
      <c r="B125" s="39"/>
      <c r="C125" s="31"/>
      <c r="D125" s="39"/>
      <c r="E125" s="39"/>
      <c r="F125" s="31"/>
      <c r="G125" s="39"/>
      <c r="H125" s="39"/>
      <c r="I125" s="39"/>
      <c r="J125" s="39"/>
      <c r="K125" s="39"/>
      <c r="L125" s="31"/>
    </row>
    <row r="126" spans="1:12" ht="16.5" customHeight="1">
      <c r="A126" s="31"/>
      <c r="B126" s="31"/>
      <c r="C126" s="31"/>
      <c r="D126" s="39"/>
      <c r="E126" s="39"/>
      <c r="F126" s="31"/>
      <c r="G126" s="31"/>
      <c r="H126" s="31"/>
      <c r="I126" s="31"/>
      <c r="J126" s="39"/>
      <c r="K126" s="39"/>
      <c r="L126" s="31"/>
    </row>
    <row r="127" spans="1:12" ht="16.5" customHeight="1">
      <c r="A127" s="39"/>
      <c r="B127" s="39"/>
      <c r="C127" s="31"/>
      <c r="D127" s="39"/>
      <c r="E127" s="39"/>
      <c r="F127" s="31"/>
      <c r="G127" s="39"/>
      <c r="H127" s="39"/>
      <c r="I127" s="39"/>
      <c r="J127" s="39"/>
      <c r="K127" s="39"/>
      <c r="L127" s="31"/>
    </row>
    <row r="128" spans="1:12" ht="16.5" customHeight="1">
      <c r="A128" s="39"/>
      <c r="B128" s="39"/>
      <c r="C128" s="31"/>
      <c r="D128" s="39"/>
      <c r="E128" s="39"/>
      <c r="F128" s="31"/>
      <c r="G128" s="39"/>
      <c r="H128" s="39"/>
      <c r="I128" s="39"/>
      <c r="J128" s="39"/>
      <c r="K128" s="39"/>
      <c r="L128" s="31"/>
    </row>
    <row r="129" spans="1:12" ht="16.5" customHeight="1">
      <c r="A129" s="39"/>
      <c r="B129" s="39"/>
      <c r="C129" s="31"/>
      <c r="D129" s="39"/>
      <c r="E129" s="39"/>
      <c r="F129" s="31"/>
      <c r="G129" s="39"/>
      <c r="H129" s="39"/>
      <c r="I129" s="39"/>
      <c r="J129" s="39"/>
      <c r="K129" s="39"/>
      <c r="L129" s="31"/>
    </row>
    <row r="130" spans="1:12" ht="16.5" customHeight="1">
      <c r="A130" s="39"/>
      <c r="B130" s="39"/>
      <c r="C130" s="31"/>
      <c r="D130" s="39"/>
      <c r="E130" s="39"/>
      <c r="F130" s="31"/>
      <c r="G130" s="39"/>
      <c r="H130" s="39"/>
      <c r="I130" s="39"/>
      <c r="J130" s="39"/>
      <c r="K130" s="39"/>
      <c r="L130" s="31"/>
    </row>
    <row r="131" spans="1:12" ht="16.5" customHeight="1">
      <c r="A131" s="39"/>
      <c r="B131" s="39"/>
      <c r="C131" s="31"/>
      <c r="D131" s="39"/>
      <c r="E131" s="39"/>
      <c r="F131" s="31"/>
      <c r="G131" s="39"/>
      <c r="H131" s="39"/>
      <c r="I131" s="39"/>
      <c r="J131" s="39"/>
      <c r="K131" s="39"/>
      <c r="L131" s="31"/>
    </row>
    <row r="132" spans="1:12" ht="16.5" customHeight="1">
      <c r="A132" s="39"/>
      <c r="B132" s="39"/>
      <c r="C132" s="31"/>
      <c r="D132" s="39"/>
      <c r="E132" s="39"/>
      <c r="F132" s="31"/>
      <c r="G132" s="39"/>
      <c r="H132" s="39"/>
      <c r="I132" s="39"/>
      <c r="J132" s="39"/>
      <c r="K132" s="39"/>
      <c r="L132" s="31"/>
    </row>
    <row r="133" spans="1:12" ht="16.5" customHeight="1">
      <c r="A133" s="39"/>
      <c r="B133" s="39"/>
      <c r="C133" s="31"/>
      <c r="D133" s="39"/>
      <c r="E133" s="39"/>
      <c r="F133" s="31"/>
      <c r="G133" s="39"/>
      <c r="H133" s="39"/>
      <c r="I133" s="39"/>
      <c r="J133" s="39"/>
      <c r="K133" s="39"/>
      <c r="L133" s="31"/>
    </row>
    <row r="134" spans="1:12" ht="16.5" customHeight="1">
      <c r="A134" s="39"/>
      <c r="B134" s="39"/>
      <c r="C134" s="31"/>
      <c r="D134" s="39"/>
      <c r="E134" s="39"/>
      <c r="F134" s="31"/>
      <c r="G134" s="39"/>
      <c r="H134" s="39"/>
      <c r="I134" s="39"/>
      <c r="J134" s="39"/>
      <c r="K134" s="39"/>
      <c r="L134" s="31"/>
    </row>
    <row r="135" spans="1:12" ht="16.5" customHeight="1">
      <c r="A135" s="39"/>
      <c r="B135" s="39"/>
      <c r="C135" s="31"/>
      <c r="D135" s="39"/>
      <c r="E135" s="39"/>
      <c r="F135" s="31"/>
      <c r="G135" s="39"/>
      <c r="H135" s="39"/>
      <c r="I135" s="39"/>
      <c r="J135" s="39"/>
      <c r="K135" s="39"/>
      <c r="L135" s="31"/>
    </row>
    <row r="136" spans="1:12" ht="16.5" customHeight="1">
      <c r="A136" s="31"/>
      <c r="B136" s="31"/>
      <c r="C136" s="31"/>
      <c r="D136" s="39"/>
      <c r="E136" s="39"/>
      <c r="F136" s="31"/>
      <c r="G136" s="31"/>
      <c r="H136" s="31"/>
      <c r="I136" s="31"/>
      <c r="J136" s="39"/>
      <c r="K136" s="39"/>
      <c r="L136" s="31"/>
    </row>
    <row r="137" spans="1:12" ht="16.5" customHeight="1">
      <c r="A137" s="39"/>
      <c r="B137" s="39"/>
      <c r="C137" s="31"/>
      <c r="D137" s="39"/>
      <c r="E137" s="39"/>
      <c r="F137" s="31"/>
      <c r="G137" s="39"/>
      <c r="H137" s="39"/>
      <c r="I137" s="31"/>
      <c r="J137" s="39"/>
      <c r="K137" s="39"/>
      <c r="L137" s="31"/>
    </row>
    <row r="138" spans="1:12" ht="16.5" customHeight="1">
      <c r="A138" s="39"/>
      <c r="B138" s="39"/>
      <c r="C138" s="31"/>
      <c r="D138" s="39"/>
      <c r="E138" s="39"/>
      <c r="F138" s="31"/>
      <c r="G138" s="39"/>
      <c r="H138" s="39"/>
      <c r="I138" s="31"/>
      <c r="J138" s="39"/>
      <c r="K138" s="39"/>
      <c r="L138" s="31"/>
    </row>
    <row r="139" spans="1:12" ht="16.5" customHeight="1">
      <c r="A139" s="39"/>
      <c r="B139" s="39"/>
      <c r="C139" s="31"/>
      <c r="D139" s="39"/>
      <c r="E139" s="39"/>
      <c r="F139" s="31"/>
      <c r="G139" s="39"/>
      <c r="H139" s="39"/>
      <c r="I139" s="31"/>
      <c r="J139" s="39"/>
      <c r="K139" s="39"/>
      <c r="L139" s="31"/>
    </row>
    <row r="140" spans="1:12" ht="16.5" customHeight="1">
      <c r="A140" s="39"/>
      <c r="B140" s="39"/>
      <c r="C140" s="31"/>
      <c r="D140" s="39"/>
      <c r="E140" s="39"/>
      <c r="F140" s="31"/>
      <c r="G140" s="39"/>
      <c r="H140" s="39"/>
      <c r="I140" s="31"/>
      <c r="J140" s="39"/>
      <c r="K140" s="39"/>
      <c r="L140" s="31"/>
    </row>
    <row r="141" spans="1:12" ht="16.5" customHeight="1">
      <c r="A141" s="39"/>
      <c r="B141" s="39"/>
      <c r="C141" s="31"/>
      <c r="D141" s="39"/>
      <c r="E141" s="39"/>
      <c r="F141" s="31"/>
      <c r="G141" s="39"/>
      <c r="H141" s="39"/>
      <c r="I141" s="31"/>
      <c r="J141" s="39"/>
      <c r="K141" s="39"/>
      <c r="L141" s="31"/>
    </row>
    <row r="142" spans="1:12" ht="16.5" customHeight="1">
      <c r="A142" s="39"/>
      <c r="B142" s="39"/>
      <c r="C142" s="31"/>
      <c r="D142" s="39"/>
      <c r="E142" s="39"/>
      <c r="F142" s="31"/>
      <c r="G142" s="39"/>
      <c r="H142" s="39"/>
      <c r="I142" s="31"/>
      <c r="J142" s="39"/>
      <c r="K142" s="39"/>
      <c r="L142" s="31"/>
    </row>
    <row r="143" spans="1:12" ht="16.5" customHeight="1">
      <c r="A143" s="39"/>
      <c r="B143" s="39"/>
      <c r="C143" s="31"/>
      <c r="D143" s="39"/>
      <c r="E143" s="39"/>
      <c r="F143" s="31"/>
      <c r="G143" s="39"/>
      <c r="H143" s="39"/>
      <c r="I143" s="31"/>
      <c r="J143" s="39"/>
      <c r="K143" s="39"/>
      <c r="L143" s="31"/>
    </row>
    <row r="144" spans="1:12" ht="16.5" customHeight="1">
      <c r="A144" s="39"/>
      <c r="B144" s="39"/>
      <c r="C144" s="31"/>
      <c r="D144" s="39"/>
      <c r="E144" s="39"/>
      <c r="F144" s="31"/>
      <c r="G144" s="39"/>
      <c r="H144" s="39"/>
      <c r="I144" s="31"/>
      <c r="J144" s="39"/>
      <c r="K144" s="39"/>
      <c r="L144" s="31"/>
    </row>
    <row r="145" spans="1:12" ht="16.5" customHeight="1">
      <c r="A145" s="39"/>
      <c r="B145" s="39"/>
      <c r="C145" s="31"/>
      <c r="D145" s="39"/>
      <c r="E145" s="39"/>
      <c r="F145" s="31"/>
      <c r="G145" s="39"/>
      <c r="H145" s="39"/>
      <c r="I145" s="31"/>
      <c r="J145" s="39"/>
      <c r="K145" s="39"/>
      <c r="L145" s="31"/>
    </row>
    <row r="146" spans="1:12" ht="16.5" customHeight="1">
      <c r="A146" s="39"/>
      <c r="B146" s="39"/>
      <c r="C146" s="31"/>
      <c r="D146" s="39"/>
      <c r="E146" s="39"/>
      <c r="F146" s="31"/>
      <c r="G146" s="39"/>
      <c r="H146" s="39"/>
      <c r="I146" s="31"/>
      <c r="J146" s="39"/>
      <c r="K146" s="39"/>
      <c r="L146" s="31"/>
    </row>
    <row r="147" spans="1:12" ht="16.5" customHeight="1">
      <c r="A147" s="39"/>
      <c r="B147" s="39"/>
      <c r="C147" s="31"/>
      <c r="D147" s="39"/>
      <c r="E147" s="39"/>
      <c r="F147" s="31"/>
      <c r="G147" s="39"/>
      <c r="H147" s="39"/>
      <c r="I147" s="31"/>
      <c r="J147" s="39"/>
      <c r="K147" s="39"/>
      <c r="L147" s="31"/>
    </row>
    <row r="148" spans="1:12" ht="16.5" customHeight="1">
      <c r="A148" s="39"/>
      <c r="B148" s="39"/>
      <c r="C148" s="31"/>
      <c r="D148" s="39"/>
      <c r="E148" s="39"/>
      <c r="F148" s="31"/>
      <c r="G148" s="39"/>
      <c r="H148" s="39"/>
      <c r="I148" s="31"/>
      <c r="J148" s="39"/>
      <c r="K148" s="39"/>
      <c r="L148" s="31"/>
    </row>
    <row r="149" spans="1:12" ht="16.5" customHeight="1">
      <c r="A149" s="39"/>
      <c r="B149" s="39"/>
      <c r="C149" s="31"/>
      <c r="D149" s="39"/>
      <c r="E149" s="39"/>
      <c r="F149" s="31"/>
      <c r="G149" s="39"/>
      <c r="H149" s="39"/>
      <c r="I149" s="31"/>
      <c r="J149" s="39"/>
      <c r="K149" s="39"/>
      <c r="L149" s="31"/>
    </row>
    <row r="150" spans="1:12" ht="16.5" customHeight="1">
      <c r="A150" s="39"/>
      <c r="B150" s="39"/>
      <c r="C150" s="31"/>
      <c r="D150" s="39"/>
      <c r="E150" s="39"/>
      <c r="F150" s="31"/>
      <c r="G150" s="39"/>
      <c r="H150" s="39"/>
      <c r="I150" s="31"/>
      <c r="J150" s="39"/>
      <c r="K150" s="39"/>
      <c r="L150" s="31"/>
    </row>
    <row r="151" spans="1:12" ht="16.5" customHeight="1">
      <c r="A151" s="39"/>
      <c r="B151" s="39"/>
      <c r="C151" s="31"/>
      <c r="D151" s="39"/>
      <c r="E151" s="39"/>
      <c r="F151" s="31"/>
      <c r="G151" s="39"/>
      <c r="H151" s="39"/>
      <c r="I151" s="31"/>
      <c r="J151" s="39"/>
      <c r="K151" s="39"/>
      <c r="L151" s="31"/>
    </row>
    <row r="152" spans="1:12" ht="16.5" customHeight="1">
      <c r="A152" s="39"/>
      <c r="B152" s="39"/>
      <c r="C152" s="31"/>
      <c r="D152" s="39"/>
      <c r="E152" s="39"/>
      <c r="F152" s="31"/>
      <c r="G152" s="39"/>
      <c r="H152" s="39"/>
      <c r="I152" s="31"/>
      <c r="J152" s="39"/>
      <c r="K152" s="39"/>
      <c r="L152" s="31"/>
    </row>
    <row r="153" spans="1:12" ht="16.5" customHeight="1">
      <c r="A153" s="39"/>
      <c r="B153" s="39"/>
      <c r="C153" s="31"/>
      <c r="D153" s="39"/>
      <c r="E153" s="39"/>
      <c r="F153" s="31"/>
      <c r="G153" s="39"/>
      <c r="H153" s="39"/>
      <c r="I153" s="31"/>
      <c r="J153" s="39"/>
      <c r="K153" s="39"/>
      <c r="L153" s="31"/>
    </row>
    <row r="154" spans="1:12" ht="16.5" customHeight="1">
      <c r="A154" s="39"/>
      <c r="B154" s="39"/>
      <c r="C154" s="31"/>
      <c r="D154" s="39"/>
      <c r="E154" s="39"/>
      <c r="F154" s="31"/>
      <c r="G154" s="39"/>
      <c r="H154" s="39"/>
      <c r="I154" s="31"/>
      <c r="J154" s="39"/>
      <c r="K154" s="39"/>
      <c r="L154" s="31"/>
    </row>
    <row r="155" spans="1:12" ht="16.5" customHeight="1">
      <c r="A155" s="39"/>
      <c r="B155" s="39"/>
      <c r="C155" s="31"/>
      <c r="D155" s="39"/>
      <c r="E155" s="39"/>
      <c r="F155" s="31"/>
      <c r="G155" s="39"/>
      <c r="H155" s="39"/>
      <c r="I155" s="31"/>
      <c r="J155" s="39"/>
      <c r="K155" s="39"/>
      <c r="L155" s="31"/>
    </row>
    <row r="156" spans="1:12" ht="16.5" customHeight="1">
      <c r="A156" s="39"/>
      <c r="B156" s="39"/>
      <c r="C156" s="31"/>
      <c r="D156" s="39"/>
      <c r="E156" s="39"/>
      <c r="F156" s="31"/>
      <c r="G156" s="39"/>
      <c r="H156" s="39"/>
      <c r="I156" s="31"/>
      <c r="J156" s="39"/>
      <c r="K156" s="39"/>
      <c r="L156" s="31"/>
    </row>
    <row r="157" spans="1:12" ht="16.5" customHeight="1">
      <c r="A157" s="39"/>
      <c r="B157" s="39"/>
      <c r="C157" s="31"/>
      <c r="D157" s="39"/>
      <c r="E157" s="39"/>
      <c r="F157" s="31"/>
      <c r="G157" s="39"/>
      <c r="H157" s="39"/>
      <c r="I157" s="31"/>
      <c r="J157" s="39"/>
      <c r="K157" s="39"/>
      <c r="L157" s="31"/>
    </row>
    <row r="158" spans="1:12" ht="16.5" customHeight="1">
      <c r="A158" s="39"/>
      <c r="B158" s="39"/>
      <c r="C158" s="31"/>
      <c r="D158" s="39"/>
      <c r="E158" s="39"/>
      <c r="F158" s="31"/>
      <c r="G158" s="39"/>
      <c r="H158" s="39"/>
      <c r="I158" s="31"/>
      <c r="J158" s="39"/>
      <c r="K158" s="39"/>
      <c r="L158" s="31"/>
    </row>
    <row r="159" spans="1:12" ht="16.5" customHeight="1">
      <c r="A159" s="39"/>
      <c r="B159" s="39"/>
      <c r="C159" s="31"/>
      <c r="D159" s="39"/>
      <c r="E159" s="39"/>
      <c r="F159" s="31"/>
      <c r="G159" s="39"/>
      <c r="H159" s="39"/>
      <c r="I159" s="31"/>
      <c r="J159" s="39"/>
      <c r="K159" s="39"/>
      <c r="L159" s="31"/>
    </row>
    <row r="160" spans="1:12" ht="16.5" customHeight="1">
      <c r="A160" s="39"/>
      <c r="B160" s="39"/>
      <c r="C160" s="31"/>
      <c r="D160" s="39"/>
      <c r="E160" s="39"/>
      <c r="F160" s="31"/>
      <c r="G160" s="39"/>
      <c r="H160" s="39"/>
      <c r="I160" s="31"/>
      <c r="J160" s="39"/>
      <c r="K160" s="39"/>
      <c r="L160" s="31"/>
    </row>
    <row r="161" spans="1:12" ht="16.5" customHeight="1">
      <c r="A161" s="39"/>
      <c r="B161" s="39"/>
      <c r="C161" s="31"/>
      <c r="D161" s="39"/>
      <c r="E161" s="39"/>
      <c r="F161" s="31"/>
      <c r="G161" s="39"/>
      <c r="H161" s="39"/>
      <c r="I161" s="31"/>
      <c r="J161" s="39"/>
      <c r="K161" s="39"/>
      <c r="L161" s="31"/>
    </row>
    <row r="162" spans="1:12" ht="16.5" customHeight="1">
      <c r="A162" s="39"/>
      <c r="B162" s="39"/>
      <c r="C162" s="31"/>
      <c r="D162" s="39"/>
      <c r="E162" s="39"/>
      <c r="F162" s="31"/>
      <c r="G162" s="39"/>
      <c r="H162" s="39"/>
      <c r="I162" s="31"/>
      <c r="J162" s="39"/>
      <c r="K162" s="39"/>
      <c r="L162" s="31"/>
    </row>
    <row r="163" spans="1:12" ht="16.5" customHeight="1">
      <c r="A163" s="39"/>
      <c r="B163" s="39"/>
      <c r="C163" s="31"/>
      <c r="D163" s="39"/>
      <c r="E163" s="39"/>
      <c r="F163" s="31"/>
      <c r="G163" s="39"/>
      <c r="H163" s="39"/>
      <c r="I163" s="31"/>
      <c r="J163" s="39"/>
      <c r="K163" s="39"/>
      <c r="L163" s="31"/>
    </row>
    <row r="164" spans="1:12" ht="16.5" customHeight="1">
      <c r="A164" s="39"/>
      <c r="B164" s="39"/>
      <c r="C164" s="31"/>
      <c r="D164" s="39"/>
      <c r="E164" s="39"/>
      <c r="F164" s="31"/>
      <c r="G164" s="39"/>
      <c r="H164" s="39"/>
      <c r="I164" s="31"/>
      <c r="J164" s="39"/>
      <c r="K164" s="39"/>
      <c r="L164" s="31"/>
    </row>
    <row r="165" spans="1:12" ht="16.5" customHeight="1">
      <c r="A165" s="39"/>
      <c r="B165" s="39"/>
      <c r="C165" s="31"/>
      <c r="D165" s="39"/>
      <c r="E165" s="39"/>
      <c r="F165" s="31"/>
      <c r="G165" s="39"/>
      <c r="H165" s="39"/>
      <c r="I165" s="31"/>
      <c r="J165" s="39"/>
      <c r="K165" s="39"/>
      <c r="L165" s="31"/>
    </row>
    <row r="166" spans="1:12" ht="16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6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6.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9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9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9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19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9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9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19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9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19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9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9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9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19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2012-06-06T02:34:50Z</cp:lastPrinted>
  <dcterms:created xsi:type="dcterms:W3CDTF">2009-05-20T02:15:01Z</dcterms:created>
  <dcterms:modified xsi:type="dcterms:W3CDTF">2015-05-15T02:29:14Z</dcterms:modified>
  <cp:category/>
  <cp:version/>
  <cp:contentType/>
  <cp:contentStatus/>
</cp:coreProperties>
</file>